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E18" i="4" l="1"/>
  <c r="E19" i="4"/>
  <c r="E20" i="4"/>
  <c r="E21" i="4"/>
  <c r="E22" i="4"/>
  <c r="E23" i="4"/>
  <c r="E24" i="4"/>
  <c r="E25" i="4"/>
  <c r="E26" i="4"/>
  <c r="E17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" i="3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9" i="2"/>
  <c r="F40" i="2"/>
  <c r="F43" i="2"/>
  <c r="F44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80" i="2"/>
  <c r="F81" i="2"/>
  <c r="F82" i="2"/>
  <c r="F83" i="2"/>
  <c r="F84" i="2"/>
  <c r="F18" i="2" l="1"/>
</calcChain>
</file>

<file path=xl/sharedStrings.xml><?xml version="1.0" encoding="utf-8"?>
<sst xmlns="http://schemas.openxmlformats.org/spreadsheetml/2006/main" count="488" uniqueCount="313">
  <si>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</si>
  <si>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</si>
  <si>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</si>
  <si>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</si>
  <si>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</si>
  <si>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</si>
  <si>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</si>
  <si>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</si>
  <si>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</si>
  <si>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</si>
  <si>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</si>
  <si>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</si>
  <si>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</si>
  <si>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</si>
  <si>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</si>
  <si>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</si>
  <si>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</si>
  <si>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</si>
  <si>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</si>
  <si>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</si>
  <si>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</si>
  <si>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</si>
  <si>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</si>
  <si>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</si>
  <si>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</si>
  <si>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</si>
  <si>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</si>
  <si>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</si>
  <si>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</si>
  <si>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</si>
  <si>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</si>
  <si>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</si>
  <si>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</si>
  <si>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</si>
  <si>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</si>
  <si>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</si>
  <si>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</si>
  <si>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</si>
  <si>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</si>
  <si>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</si>
  <si>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</si>
  <si>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</si>
  <si>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 недоимка и задолженность по соответствующему платежу, в том числе по отмененному))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</si>
  <si>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</si>
  <si>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</si>
  <si>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</si>
  <si>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</si>
  <si>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</si>
  <si>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</si>
  <si>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</si>
  <si>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</si>
  <si>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</si>
  <si>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 недоимка и задолженность по соответствующему платежу, в том числе по отмененному))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</si>
  <si>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</si>
  <si>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</si>
  <si>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</si>
  <si>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</si>
  <si>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</si>
  <si>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</si>
  <si>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</si>
  <si>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 недоимка и задолженность по соответствующему платежу, в том числе по отмененному))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</si>
  <si>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</si>
  <si>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</si>
  <si>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</si>
  <si>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</si>
  <si>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</si>
  <si>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</si>
  <si>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</si>
  <si>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</si>
  <si>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</si>
  <si>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</si>
  <si>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</si>
  <si>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</si>
  <si>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</si>
  <si>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</si>
  <si>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</si>
  <si>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</si>
  <si>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</si>
  <si>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</si>
  <si>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</si>
  <si>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пени по соответствующему платежу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</si>
  <si>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</si>
  <si>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</si>
  <si>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</si>
  <si>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</si>
  <si>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</si>
  <si>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</si>
  <si>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</si>
  <si>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</si>
  <si>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</si>
  <si>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</si>
  <si>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</si>
  <si>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</si>
  <si>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</si>
  <si>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</si>
  <si>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</si>
  <si>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</si>
  <si>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</si>
  <si>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</si>
  <si>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</si>
  <si>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</si>
  <si>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</si>
  <si>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</t>
  </si>
  <si>
    <t>912 2 02 15001 00 0000 150</t>
  </si>
  <si>
    <t xml:space="preserve">  Дотации бюджетам сельских поселений на выравнивание бюджетной обеспеченности</t>
  </si>
  <si>
    <t>912 2 02 15001 10 0000 150</t>
  </si>
  <si>
    <t>936 1 00 00000 00 0000 000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</si>
  <si>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</si>
  <si>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936 1 11 00000 00 0000 000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</si>
  <si>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</si>
  <si>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936 1 11 05000 00 0000 120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</si>
  <si>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</si>
  <si>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936 1 11 05030 00 0000 120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</si>
  <si>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</si>
  <si>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936 1 11 05035 10 0000 120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</si>
  <si>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</si>
  <si>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936 1 11 05035 10 0038 120</t>
  </si>
  <si>
    <t xml:space="preserve">  Доходы от предоставления муниципального жилого фонда по договорам найма</t>
  </si>
  <si>
    <t>936 1 11 05035 10 0039 120</t>
  </si>
  <si>
    <t xml:space="preserve">  ШТРАФЫ, САНКЦИИ, ВОЗМЕЩЕНИЕ УЩЕРБА</t>
  </si>
  <si>
    <t>936 1 16 00000 00 0000 000</t>
  </si>
  <si>
    <t xml:space="preserve">  Прочие поступления от денежных взысканий (штрафов) и иных сумм в возмещение ущерба</t>
  </si>
  <si>
    <t>936 1 16 90000 00 0000 140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</si>
  <si>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</si>
  <si>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936 1 16 90050 10 0000 140</t>
  </si>
  <si>
    <t>936 2 00 00000 00 0000 000</t>
  </si>
  <si>
    <t>936 2 02 00000 00 0000 000</t>
  </si>
  <si>
    <t xml:space="preserve">  Субвенции бюджетам бюджетной системы Российской Федерации</t>
  </si>
  <si>
    <t>936 2 02 30000 00 0000 150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</si>
  <si>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</si>
  <si>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936 2 02 35118 00 0000 150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</si>
  <si>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</si>
  <si>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936 2 02 35118 10 0000 150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</si>
  <si>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</si>
  <si>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</si>
  <si>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</si>
  <si>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</t>
  </si>
  <si>
    <t>936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</si>
  <si>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</si>
  <si>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936 0102 99 Я 02 00140 100</t>
  </si>
  <si>
    <t xml:space="preserve">  Расходы на выплаты персоналу государственных (муниципальных) органов</t>
  </si>
  <si>
    <t>936 0102 99 Я 02 00140 120</t>
  </si>
  <si>
    <t xml:space="preserve">  Фонд оплаты труда государственных (муниципальных) органов</t>
  </si>
  <si>
    <t>936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</si>
  <si>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</si>
  <si>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936 0102 99 Я 02 00140 129</t>
  </si>
  <si>
    <t>936 0103 99 Я 04 00140 000</t>
  </si>
  <si>
    <t>936 0103 99 Я 04 00140 100</t>
  </si>
  <si>
    <t>936 0103 99 Я 04 00140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</si>
  <si>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</si>
  <si>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936 0103 99 Я 04 00140 123</t>
  </si>
  <si>
    <t>936 0104 99 Я 05 00140 000</t>
  </si>
  <si>
    <t>936 0104 99 Я 05 00140 100</t>
  </si>
  <si>
    <t>936 0104 99 Я 05 00140 120</t>
  </si>
  <si>
    <t>936 0104 99 Я 05 00140 121</t>
  </si>
  <si>
    <t xml:space="preserve">  Иные выплаты персоналу государственных (муниципальных) органов, за исключением фонда оплаты труда</t>
  </si>
  <si>
    <t>936 0104 99 Я 05 00140 122</t>
  </si>
  <si>
    <t>936 0104 99 Я 05 00140 129</t>
  </si>
  <si>
    <t xml:space="preserve">  Закупка товаров, работ и услуг для обеспечения государственных (муниципальных) нужд</t>
  </si>
  <si>
    <t>936 0104 99 Я 05 00140 200</t>
  </si>
  <si>
    <t xml:space="preserve">  Иные закупки товаров, работ и услуг для обеспечения государственных (муниципальных) нужд</t>
  </si>
  <si>
    <t>936 0104 99 Я 05 00140 240</t>
  </si>
  <si>
    <t xml:space="preserve">  Прочая закупка товаров, работ и услуг</t>
  </si>
  <si>
    <t>936 0104 99 Я 05 00140 244</t>
  </si>
  <si>
    <t xml:space="preserve">  Иные бюджетные ассигнования</t>
  </si>
  <si>
    <t>936 0104 99 Я 05 00140 800</t>
  </si>
  <si>
    <t xml:space="preserve">  Уплата налогов, сборов и иных платежей</t>
  </si>
  <si>
    <t>936 0104 99 Я 05 00140 850</t>
  </si>
  <si>
    <t xml:space="preserve">  Уплата иных платежей</t>
  </si>
  <si>
    <t>936 0104 99 Я 05 00140 853</t>
  </si>
  <si>
    <t>936 0106 99 Я 05 П2002 000</t>
  </si>
  <si>
    <t xml:space="preserve">  Межбюджетные трансферты</t>
  </si>
  <si>
    <t>936 0106 99 Я 05 П2002 500</t>
  </si>
  <si>
    <t xml:space="preserve">  Иные межбюджетные трансферты</t>
  </si>
  <si>
    <t>936 0106 99 Я 05 П2002 540</t>
  </si>
  <si>
    <t>936 0107 99 Я 04 00150 000</t>
  </si>
  <si>
    <t>936 0107 99 Я 04 00150 800</t>
  </si>
  <si>
    <t xml:space="preserve">  Специальные расходы</t>
  </si>
  <si>
    <t>936 0107 99 Я 04 00150 880</t>
  </si>
  <si>
    <t>936 0111 24 0 10 00000 000</t>
  </si>
  <si>
    <t>936 0111 24 0 10 00000 800</t>
  </si>
  <si>
    <t xml:space="preserve">  Резервные средства</t>
  </si>
  <si>
    <t>936 0111 24 0 10 00000 870</t>
  </si>
  <si>
    <t>936 0113 17 Я 01 21741 000</t>
  </si>
  <si>
    <t>936 0113 17 Я 01 21741 200</t>
  </si>
  <si>
    <t>936 0113 17 Я 01 21741 240</t>
  </si>
  <si>
    <t>936 0113 17 Я 01 21741 244</t>
  </si>
  <si>
    <t>936 0113 17 Я 01 21741 800</t>
  </si>
  <si>
    <t xml:space="preserve">  Исполнение судебных актов</t>
  </si>
  <si>
    <t>936 0113 17 Я 01 21741 830</t>
  </si>
  <si>
    <t xml:space="preserve">  Исполнение судебных актов Российской Федерации и мировых соглашений по возмещению причиненного вреда</t>
  </si>
  <si>
    <t>936 0113 17 Я 01 21741 831</t>
  </si>
  <si>
    <t>936 0113 17 Я 01 21741 850</t>
  </si>
  <si>
    <t xml:space="preserve">  Уплата налога на имущество организаций и земельного налога</t>
  </si>
  <si>
    <t>936 0113 17 Я 01 21741 851</t>
  </si>
  <si>
    <t xml:space="preserve">  Уплата прочих налогов, сборов</t>
  </si>
  <si>
    <t>936 0113 17 Я 01 21741 852</t>
  </si>
  <si>
    <t>936 0113 99 2 02 20640 000</t>
  </si>
  <si>
    <t>936 0113 99 2 02 20640 200</t>
  </si>
  <si>
    <t>936 0113 99 2 02 20640 240</t>
  </si>
  <si>
    <t>936 0113 99 2 02 20640 244</t>
  </si>
  <si>
    <t>936 0203 78 Я 00 51180 000</t>
  </si>
  <si>
    <t>936 0203 78 Я 00 51180 100</t>
  </si>
  <si>
    <t>936 0203 78 Я 00 51180 120</t>
  </si>
  <si>
    <t>936 0203 78 Я 00 51180 121</t>
  </si>
  <si>
    <t>936 0203 78 Я 00 51180 129</t>
  </si>
  <si>
    <t>936 0203 78 Я 00 51180 200</t>
  </si>
  <si>
    <t>936 0203 78 Я 00 51180 240</t>
  </si>
  <si>
    <t>936 0203 78 Я 00 51180 244</t>
  </si>
  <si>
    <t>936 0409 05 Я 01 21614 000</t>
  </si>
  <si>
    <t>936 0409 05 Я 01 21614 200</t>
  </si>
  <si>
    <t>936 0409 05 Я 01 21614 240</t>
  </si>
  <si>
    <t>936 0409 05 Я 01 21614 244</t>
  </si>
  <si>
    <t>936 0409 05 Я 01 81260 000</t>
  </si>
  <si>
    <t>936 0409 05 Я 01 81260 200</t>
  </si>
  <si>
    <t>936 0409 05 Я 01 81260 240</t>
  </si>
  <si>
    <t>936 0409 05 Я 01 81260 244</t>
  </si>
  <si>
    <t>936 0412 17 Я 01 21742 000</t>
  </si>
  <si>
    <t>936 0412 17 Я 01 21742 200</t>
  </si>
  <si>
    <t>936 0412 17 Я 01 21742 240</t>
  </si>
  <si>
    <t>936 0412 17 Я 01 21742 244</t>
  </si>
  <si>
    <t>936 0501 06 Я 01 40000 000</t>
  </si>
  <si>
    <t>936 0501 06 Я 01 40000 200</t>
  </si>
  <si>
    <t>936 0501 06 Я 01 40000 240</t>
  </si>
  <si>
    <t>936 0501 06 Я 01 40000 244</t>
  </si>
  <si>
    <t>936 0501 06 Я 02 40000 000</t>
  </si>
  <si>
    <t>936 0501 06 Я 02 40000 200</t>
  </si>
  <si>
    <t>936 0501 06 Я 02 40000 240</t>
  </si>
  <si>
    <t>936 0501 06 Я 02 40000 244</t>
  </si>
  <si>
    <t>936 0502 06 Я 01 40000 000</t>
  </si>
  <si>
    <t>936 0502 06 Я 01 40000 200</t>
  </si>
  <si>
    <t>936 0502 06 Я 01 40000 240</t>
  </si>
  <si>
    <t>936 0502 06 Я 01 40000 244</t>
  </si>
  <si>
    <t>936 0502 06 Я 02 60160 000</t>
  </si>
  <si>
    <t>936 0502 06 Я 02 60160 200</t>
  </si>
  <si>
    <t>936 0502 06 Я 02 60160 240</t>
  </si>
  <si>
    <t>936 0502 06 Я 02 60160 244</t>
  </si>
  <si>
    <t>936 0502 06 Я 02 60160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</si>
  <si>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</si>
  <si>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936 0502 06 Я 02 60160 810</t>
  </si>
  <si>
    <t xml:space="preserve">  Гранты юридическим лицам (кроме некоммерческих организаций), индивидуальным предпринимателям</t>
  </si>
  <si>
    <t>936 0502 06 Я 02 60160 814</t>
  </si>
  <si>
    <t>936 0503 06 Я 01 20160 000</t>
  </si>
  <si>
    <t>936 0503 06 Я 01 20160 200</t>
  </si>
  <si>
    <t>936 0503 06 Я 01 20160 240</t>
  </si>
  <si>
    <t>936 0503 06 Я 01 20160 244</t>
  </si>
  <si>
    <t>936 0503 06 Я 01 21014 000</t>
  </si>
  <si>
    <t>936 0503 06 Я 01 21014 200</t>
  </si>
  <si>
    <t>936 0503 06 Я 01 21014 240</t>
  </si>
  <si>
    <t>936 0503 06 Я 01 21014 244</t>
  </si>
  <si>
    <t>936 0503 16 Я 01 60160 000</t>
  </si>
  <si>
    <t>936 0503 16 Я 01 60160 200</t>
  </si>
  <si>
    <t>936 0503 16 Я 01 60160 240</t>
  </si>
  <si>
    <t>936 0503 16 Я 01 60160 244</t>
  </si>
  <si>
    <t>936 0503 16 Я 01 60160 800</t>
  </si>
  <si>
    <t>936 0503 16 Я 01 60160 850</t>
  </si>
  <si>
    <t>936 0503 16 Я 01 60160 853</t>
  </si>
  <si>
    <t>936 0801 02 3 01 20150 000</t>
  </si>
  <si>
    <t xml:space="preserve">  Предоставление субсидий бюджетным, автономным учреждениям и иным некоммерческим организациям</t>
  </si>
  <si>
    <t>936 0801 02 3 01 20150 600</t>
  </si>
  <si>
    <t xml:space="preserve">  Субсидии бюджетным учреждениям</t>
  </si>
  <si>
    <t>936 0801 02 3 01 20150 610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</si>
  <si>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</si>
  <si>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936 0801 02 3 01 20150 611</t>
  </si>
  <si>
    <t xml:space="preserve">  Субсидии бюджетным учреждениям на иные цели</t>
  </si>
  <si>
    <t>936 0801 02 3 01 20150 612</t>
  </si>
  <si>
    <t>936 1001 99 Я П0 10020 000</t>
  </si>
  <si>
    <t xml:space="preserve">  Социальное обеспечение и иные выплаты населению</t>
  </si>
  <si>
    <t>936 1001 99 Я П0 10020 300</t>
  </si>
  <si>
    <t xml:space="preserve">  Публичные нормативные социальные выплаты гражданам</t>
  </si>
  <si>
    <t>936 1001 99 Я П0 10020 310</t>
  </si>
  <si>
    <t xml:space="preserve">  Иные пенсии, социальные доплаты к пенсиям</t>
  </si>
  <si>
    <t>936 1001 99 Я П0 10020 312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</si>
  <si>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</si>
  <si>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</si>
  <si>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</si>
  <si>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</si>
  <si>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</si>
  <si>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</si>
  <si>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</si>
  <si>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</si>
  <si>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</si>
  <si>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</si>
  <si>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</si>
  <si>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</si>
  <si>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>936 01 00 00 00 00 0000 500</t>
  </si>
  <si>
    <t xml:space="preserve">  Увеличение прочих остатков средств бюджетов</t>
  </si>
  <si>
    <t>936 01 05 02 00 00 0000 500</t>
  </si>
  <si>
    <t xml:space="preserve">  Увеличение прочих остатков денежных средств бюджетов</t>
  </si>
  <si>
    <t>936 01 05 02 01 00 0000 510</t>
  </si>
  <si>
    <t xml:space="preserve">  Увеличение прочих остатков денежных средств бюджетов сельских поселений</t>
  </si>
  <si>
    <t>936 01 05 02 01 10 0000 510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</si>
  <si>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</si>
  <si>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</si>
  <si>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</si>
  <si>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936 01 00 00 00 00 0000 600</t>
  </si>
  <si>
    <t xml:space="preserve">  Уменьшение прочих остатков средств бюджетов</t>
  </si>
  <si>
    <t>936 01 05 02 00 00 0000 600</t>
  </si>
  <si>
    <t xml:space="preserve">  Уменьшение прочих остатков денежных средств бюджетов</t>
  </si>
  <si>
    <t>936 01 05 02 01 00 0000 610</t>
  </si>
  <si>
    <t xml:space="preserve">  Уменьшение прочих остатков денежных средств бюджетов сельских поселений</t>
  </si>
  <si>
    <t>936 01 05 02 01 10 0000 610</t>
  </si>
  <si>
    <t>% исполнения</t>
  </si>
  <si>
    <t>муниципального образования Печерского сельского поселения</t>
  </si>
  <si>
    <t>Смоленского района Смоленской области</t>
  </si>
  <si>
    <t xml:space="preserve">            Приложение</t>
  </si>
  <si>
    <t>постановлением Администрации</t>
  </si>
  <si>
    <t>муниципального образования Печерского сельского</t>
  </si>
  <si>
    <t xml:space="preserve">                                          поселения Смоленского района Смоленской области</t>
  </si>
  <si>
    <t>на 01 июля 2019 года</t>
  </si>
  <si>
    <t xml:space="preserve">              УТВЕРЖДЕН</t>
  </si>
  <si>
    <t xml:space="preserve">                                                                    от 15 июля 2019 года №51</t>
  </si>
  <si>
    <t xml:space="preserve">                                                                                        ОТЧЕТ ОБ ИСПОЛНЕНИИ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</si>
</sst>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dd\.mm\.yyyy"/>
    <numFmt numFmtId="165" formatCode="#,##0.00_ ;\-#,##0.00"/>
    <numFmt numFmtId="166" formatCode="#,##0.0"/>
    <numFmt numFmtId="167" formatCode="0.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color rgb="FF000000"/>
      <name val="Arial Cyr"/>
      <charset val="204"/>
    </font>
    <font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44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7" fillId="0" borderId="1" xfId="111" applyNumberFormat="1" applyProtection="1">
      <alignment horizontal="left"/>
    </xf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7" fontId="3" fillId="0" borderId="27" xfId="96" applyNumberFormat="1" applyProtection="1">
      <alignment horizontal="center" shrinkToFit="1"/>
    </xf>
    <xf numFmtId="0" fontId="9" fillId="0" borderId="1" xfId="106" applyBorder="1" applyProtection="1">
      <alignment horizontal="center"/>
      <protection locked="0"/>
    </xf>
    <xf numFmtId="0" fontId="3" fillId="0" borderId="1" xfId="102" applyBorder="1" applyProtection="1">
      <alignment horizontal="center" wrapText="1"/>
      <protection locked="0"/>
    </xf>
    <xf numFmtId="0" fontId="1" fillId="0" borderId="1" xfId="115" applyNumberFormat="1" applyBorder="1" applyProtection="1"/>
    <xf numFmtId="0" fontId="3" fillId="0" borderId="1" xfId="16" applyNumberFormat="1" applyBorder="1" applyProtection="1">
      <alignment horizontal="left"/>
    </xf>
    <xf numFmtId="0" fontId="3" fillId="0" borderId="1" xfId="3" applyBorder="1" applyProtection="1">
      <alignment horizontal="center"/>
      <protection locked="0"/>
    </xf>
    <xf numFmtId="0" fontId="1" fillId="0" borderId="1" xfId="109" applyNumberFormat="1" applyBorder="1" applyProtection="1">
      <alignment horizontal="left"/>
    </xf>
    <xf numFmtId="0" fontId="7" fillId="0" borderId="1" xfId="111" applyNumberFormat="1" applyBorder="1" applyProtection="1">
      <alignment horizontal="left"/>
    </xf>
    <xf numFmtId="0" fontId="1" fillId="0" borderId="1" xfId="1" applyNumberFormat="1" applyBorder="1" applyProtection="1"/>
    <xf numFmtId="0" fontId="15" fillId="0" borderId="1" xfId="1" applyNumberFormat="1" applyFont="1" applyProtection="1"/>
    <xf numFmtId="0" fontId="15" fillId="0" borderId="1" xfId="10" applyNumberFormat="1" applyFont="1" applyProtection="1"/>
    <xf numFmtId="0" fontId="15" fillId="0" borderId="1" xfId="1" applyNumberFormat="1" applyFont="1" applyAlignment="1" applyProtection="1">
      <alignment horizontal="center"/>
    </xf>
    <xf numFmtId="44" fontId="15" fillId="0" borderId="1" xfId="125" applyFont="1" applyBorder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49" fontId="3" fillId="0" borderId="1" xfId="23" applyBorder="1" applyProtection="1">
      <alignment horizontal="right"/>
    </xf>
    <xf numFmtId="49" fontId="3" fillId="0" borderId="1" xfId="27" applyBorder="1" applyProtection="1">
      <alignment horizontal="center"/>
    </xf>
    <xf numFmtId="49" fontId="3" fillId="0" borderId="1" xfId="17" applyBorder="1" applyProtection="1"/>
    <xf numFmtId="0" fontId="3" fillId="0" borderId="1" xfId="11" applyNumberFormat="1" applyBorder="1" applyAlignment="1" applyProtection="1"/>
    <xf numFmtId="49" fontId="3" fillId="0" borderId="1" xfId="18" applyBorder="1" applyAlignment="1" applyProtection="1">
      <alignment vertical="center"/>
    </xf>
    <xf numFmtId="0" fontId="13" fillId="0" borderId="1" xfId="1" applyNumberFormat="1" applyFont="1" applyAlignment="1" applyProtection="1"/>
    <xf numFmtId="0" fontId="14" fillId="0" borderId="1" xfId="7" applyNumberFormat="1" applyFont="1" applyBorder="1" applyProtection="1"/>
    <xf numFmtId="0" fontId="16" fillId="0" borderId="1" xfId="8" applyNumberFormat="1" applyFont="1" applyBorder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1" xfId="11" applyNumberFormat="1" applyBorder="1" applyAlignment="1" applyProtection="1">
      <alignment horizontal="center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3" fillId="0" borderId="20" xfId="29" applyNumberFormat="1" applyBorder="1" applyProtection="1">
      <alignment horizontal="center" vertical="top" wrapText="1"/>
    </xf>
    <xf numFmtId="0" fontId="3" fillId="0" borderId="34" xfId="29" applyNumberFormat="1" applyBorder="1" applyProtection="1">
      <alignment horizontal="center" vertical="top" wrapText="1"/>
    </xf>
    <xf numFmtId="0" fontId="3" fillId="0" borderId="23" xfId="29" applyNumberFormat="1" applyBorder="1" applyProtection="1">
      <alignment horizontal="center" vertical="top" wrapText="1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5" applyNumberFormat="1" applyAlignment="1" applyProtection="1">
      <alignment horizontal="center"/>
    </xf>
    <xf numFmtId="0" fontId="15" fillId="0" borderId="1" xfId="16" applyNumberFormat="1" applyFont="1" applyBorder="1" applyAlignment="1" applyProtection="1">
      <alignment horizontal="center"/>
    </xf>
    <xf numFmtId="0" fontId="15" fillId="0" borderId="1" xfId="10" applyNumberFormat="1" applyFont="1" applyBorder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15" fillId="0" borderId="1" xfId="16" applyNumberFormat="1" applyFont="1" applyBorder="1" applyAlignment="1" applyProtection="1"/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Денежный" xfId="125" builtin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Normal="100" workbookViewId="0">
      <selection activeCell="C22" sqref="C22"/>
    </sheetView>
  </sheetViews>
  <sheetFormatPr defaultRowHeight="15" x14ac:dyDescent="0.25"/>
  <cols>
    <col min="1" max="1" width="50.7109375" style="1" customWidth="1"/>
    <col min="2" max="2" width="13.28515625" style="1" hidden="1" customWidth="1"/>
    <col min="3" max="3" width="22.7109375" style="1" customWidth="1"/>
    <col min="4" max="4" width="18.140625" style="1" customWidth="1"/>
    <col min="5" max="5" width="17.7109375" style="1" customWidth="1"/>
    <col min="6" max="6" width="23" style="1" customWidth="1"/>
    <col min="7" max="7" width="9.140625" style="1" hidden="1"/>
    <col min="8" max="16384" width="9.140625" style="1"/>
  </cols>
  <sheetData>
    <row r="1" spans="1:7" x14ac:dyDescent="0.25">
      <c r="E1" s="102" t="s">
        <v>305</v>
      </c>
      <c r="F1" s="102"/>
    </row>
    <row r="3" spans="1:7" ht="12" customHeight="1" x14ac:dyDescent="0.25">
      <c r="A3" s="2"/>
      <c r="B3" s="2"/>
      <c r="C3" s="2"/>
      <c r="D3" s="2"/>
      <c r="E3" s="99" t="s">
        <v>310</v>
      </c>
      <c r="F3" s="99"/>
      <c r="G3" s="2"/>
    </row>
    <row r="4" spans="1:7" ht="14.1" customHeight="1" x14ac:dyDescent="0.25">
      <c r="A4" s="113"/>
      <c r="B4" s="113"/>
      <c r="C4" s="113"/>
      <c r="D4" s="113"/>
      <c r="E4" s="100" t="s">
        <v>306</v>
      </c>
      <c r="F4" s="101"/>
      <c r="G4" s="92"/>
    </row>
    <row r="5" spans="1:7" ht="14.1" customHeight="1" x14ac:dyDescent="0.25">
      <c r="A5" s="88"/>
      <c r="B5" s="89"/>
      <c r="C5" s="90"/>
      <c r="D5" s="91"/>
      <c r="E5" s="97" t="s">
        <v>307</v>
      </c>
      <c r="F5" s="97"/>
      <c r="G5" s="93"/>
    </row>
    <row r="6" spans="1:7" ht="14.1" customHeight="1" x14ac:dyDescent="0.25">
      <c r="A6" s="4"/>
      <c r="B6" s="5"/>
      <c r="C6" s="4"/>
      <c r="D6" s="103" t="s">
        <v>308</v>
      </c>
      <c r="E6" s="103"/>
      <c r="F6" s="103"/>
      <c r="G6" s="93"/>
    </row>
    <row r="7" spans="1:7" ht="14.1" customHeight="1" x14ac:dyDescent="0.25">
      <c r="A7" s="6"/>
      <c r="B7" s="6"/>
      <c r="C7" s="6"/>
      <c r="D7" s="98" t="s">
        <v>311</v>
      </c>
      <c r="E7" s="98"/>
      <c r="F7" s="98"/>
      <c r="G7" s="93"/>
    </row>
    <row r="8" spans="1:7" ht="22.7" customHeight="1" x14ac:dyDescent="0.25">
      <c r="A8" s="118" t="s">
        <v>312</v>
      </c>
      <c r="B8" s="118"/>
      <c r="C8" s="118"/>
      <c r="D8" s="118"/>
      <c r="E8" s="118"/>
      <c r="F8" s="118"/>
      <c r="G8" s="93"/>
    </row>
    <row r="9" spans="1:7" ht="22.7" customHeight="1" x14ac:dyDescent="0.25">
      <c r="A9" s="114" t="s">
        <v>303</v>
      </c>
      <c r="B9" s="114"/>
      <c r="C9" s="114"/>
      <c r="D9" s="114"/>
      <c r="E9" s="114"/>
      <c r="F9" s="114"/>
      <c r="G9" s="93"/>
    </row>
    <row r="10" spans="1:7" ht="14.1" customHeight="1" x14ac:dyDescent="0.25">
      <c r="A10" s="115" t="s">
        <v>304</v>
      </c>
      <c r="B10" s="115"/>
      <c r="C10" s="115"/>
      <c r="D10" s="115"/>
      <c r="E10" s="115"/>
      <c r="F10" s="115"/>
      <c r="G10" s="93"/>
    </row>
    <row r="11" spans="1:7" ht="14.1" customHeight="1" x14ac:dyDescent="0.25">
      <c r="A11" s="115" t="s">
        <v>309</v>
      </c>
      <c r="B11" s="115"/>
      <c r="C11" s="115"/>
      <c r="D11" s="115"/>
      <c r="E11" s="115"/>
      <c r="F11" s="115"/>
      <c r="G11" s="93"/>
    </row>
    <row r="12" spans="1:7" ht="14.1" customHeight="1" x14ac:dyDescent="0.25">
      <c r="A12" s="83"/>
      <c r="B12" s="83"/>
      <c r="C12" s="83"/>
      <c r="D12" s="96"/>
      <c r="E12" s="94"/>
      <c r="F12" s="95"/>
      <c r="G12" s="93"/>
    </row>
    <row r="13" spans="1:7" ht="14.1" customHeight="1" x14ac:dyDescent="0.25">
      <c r="A13" s="104" t="s">
        <v>0</v>
      </c>
      <c r="B13" s="105"/>
      <c r="C13" s="105"/>
      <c r="D13" s="105"/>
      <c r="E13" s="105"/>
      <c r="F13" s="105"/>
      <c r="G13" s="8"/>
    </row>
    <row r="14" spans="1:7" ht="12.95" customHeight="1" x14ac:dyDescent="0.25">
      <c r="A14" s="106" t="s">
        <v>1</v>
      </c>
      <c r="B14" s="108" t="s">
        <v>2</v>
      </c>
      <c r="C14" s="106" t="s">
        <v>3</v>
      </c>
      <c r="D14" s="111" t="s">
        <v>4</v>
      </c>
      <c r="E14" s="111" t="s">
        <v>5</v>
      </c>
      <c r="F14" s="106" t="s">
        <v>302</v>
      </c>
      <c r="G14" s="9"/>
    </row>
    <row r="15" spans="1:7" ht="12" customHeight="1" x14ac:dyDescent="0.25">
      <c r="A15" s="107"/>
      <c r="B15" s="109"/>
      <c r="C15" s="107"/>
      <c r="D15" s="112"/>
      <c r="E15" s="112"/>
      <c r="F15" s="107"/>
      <c r="G15" s="10"/>
    </row>
    <row r="16" spans="1:7" ht="14.25" customHeight="1" x14ac:dyDescent="0.25">
      <c r="A16" s="107"/>
      <c r="B16" s="110"/>
      <c r="C16" s="107"/>
      <c r="D16" s="112"/>
      <c r="E16" s="112"/>
      <c r="F16" s="107"/>
      <c r="G16" s="10"/>
    </row>
    <row r="17" spans="1:7" ht="14.25" customHeight="1" thickBot="1" x14ac:dyDescent="0.3">
      <c r="A17" s="11">
        <v>1</v>
      </c>
      <c r="B17" s="12">
        <v>2</v>
      </c>
      <c r="C17" s="12">
        <v>3</v>
      </c>
      <c r="D17" s="13" t="s">
        <v>6</v>
      </c>
      <c r="E17" s="13" t="s">
        <v>7</v>
      </c>
      <c r="F17" s="13" t="s">
        <v>8</v>
      </c>
      <c r="G17" s="10"/>
    </row>
    <row r="18" spans="1:7" ht="17.25" customHeight="1" thickBot="1" x14ac:dyDescent="0.3">
      <c r="A18" s="14" t="s">
        <v>9</v>
      </c>
      <c r="B18" s="15" t="s">
        <v>10</v>
      </c>
      <c r="C18" s="16" t="s">
        <v>11</v>
      </c>
      <c r="D18" s="17">
        <v>17043491.739999998</v>
      </c>
      <c r="E18" s="17">
        <v>5891619.2599999998</v>
      </c>
      <c r="F18" s="77">
        <f>E18/D18*100</f>
        <v>34.568146890773214</v>
      </c>
      <c r="G18" s="10"/>
    </row>
    <row r="19" spans="1:7" ht="15" customHeight="1" thickBot="1" x14ac:dyDescent="0.3">
      <c r="A19" s="18" t="s">
        <v>12</v>
      </c>
      <c r="B19" s="19"/>
      <c r="C19" s="20"/>
      <c r="D19" s="21"/>
      <c r="E19" s="21"/>
      <c r="F19" s="77"/>
      <c r="G19" s="10"/>
    </row>
    <row r="20" spans="1:7" ht="15.75" thickBot="1" x14ac:dyDescent="0.3">
      <c r="A20" s="22" t="s">
        <v>13</v>
      </c>
      <c r="B20" s="23" t="s">
        <v>10</v>
      </c>
      <c r="C20" s="24" t="s">
        <v>14</v>
      </c>
      <c r="D20" s="25">
        <v>715691.74</v>
      </c>
      <c r="E20" s="25">
        <v>377727.53</v>
      </c>
      <c r="F20" s="77">
        <f t="shared" ref="F20:F82" si="0">E20/D20*100</f>
        <v>52.777964155349899</v>
      </c>
      <c r="G20" s="10"/>
    </row>
    <row r="21" spans="1:7" ht="24" thickBot="1" x14ac:dyDescent="0.3">
      <c r="A21" s="22" t="s">
        <v>15</v>
      </c>
      <c r="B21" s="23" t="s">
        <v>10</v>
      </c>
      <c r="C21" s="24" t="s">
        <v>16</v>
      </c>
      <c r="D21" s="25">
        <v>715691.74</v>
      </c>
      <c r="E21" s="25">
        <v>377727.53</v>
      </c>
      <c r="F21" s="77">
        <f t="shared" si="0"/>
        <v>52.777964155349899</v>
      </c>
      <c r="G21" s="10"/>
    </row>
    <row r="22" spans="1:7" ht="24" thickBot="1" x14ac:dyDescent="0.3">
      <c r="A22" s="22" t="s">
        <v>17</v>
      </c>
      <c r="B22" s="23" t="s">
        <v>10</v>
      </c>
      <c r="C22" s="24" t="s">
        <v>18</v>
      </c>
      <c r="D22" s="25">
        <v>715691.74</v>
      </c>
      <c r="E22" s="25">
        <v>377727.53</v>
      </c>
      <c r="F22" s="77">
        <f t="shared" si="0"/>
        <v>52.777964155349899</v>
      </c>
      <c r="G22" s="10"/>
    </row>
    <row r="23" spans="1:7" ht="57.75" thickBot="1" x14ac:dyDescent="0.3">
      <c r="A23" s="22" t="s">
        <v>19</v>
      </c>
      <c r="B23" s="23" t="s">
        <v>10</v>
      </c>
      <c r="C23" s="24" t="s">
        <v>20</v>
      </c>
      <c r="D23" s="25">
        <v>259528.52</v>
      </c>
      <c r="E23" s="25">
        <v>171472.4</v>
      </c>
      <c r="F23" s="77">
        <f t="shared" si="0"/>
        <v>66.070734730811083</v>
      </c>
      <c r="G23" s="10"/>
    </row>
    <row r="24" spans="1:7" ht="91.5" thickBot="1" x14ac:dyDescent="0.3">
      <c r="A24" s="22" t="s">
        <v>21</v>
      </c>
      <c r="B24" s="23" t="s">
        <v>10</v>
      </c>
      <c r="C24" s="24" t="s">
        <v>22</v>
      </c>
      <c r="D24" s="25">
        <v>259528.52</v>
      </c>
      <c r="E24" s="25">
        <v>171472.4</v>
      </c>
      <c r="F24" s="77">
        <f t="shared" si="0"/>
        <v>66.070734730811083</v>
      </c>
      <c r="G24" s="10"/>
    </row>
    <row r="25" spans="1:7" ht="69" thickBot="1" x14ac:dyDescent="0.3">
      <c r="A25" s="22" t="s">
        <v>23</v>
      </c>
      <c r="B25" s="23" t="s">
        <v>10</v>
      </c>
      <c r="C25" s="24" t="s">
        <v>24</v>
      </c>
      <c r="D25" s="25">
        <v>1818.41</v>
      </c>
      <c r="E25" s="25">
        <v>1300.98</v>
      </c>
      <c r="F25" s="77">
        <f t="shared" si="0"/>
        <v>71.544921112400388</v>
      </c>
      <c r="G25" s="10"/>
    </row>
    <row r="26" spans="1:7" ht="102.75" thickBot="1" x14ac:dyDescent="0.3">
      <c r="A26" s="22" t="s">
        <v>25</v>
      </c>
      <c r="B26" s="23" t="s">
        <v>10</v>
      </c>
      <c r="C26" s="24" t="s">
        <v>26</v>
      </c>
      <c r="D26" s="25">
        <v>1818.41</v>
      </c>
      <c r="E26" s="25">
        <v>1300.98</v>
      </c>
      <c r="F26" s="77">
        <f t="shared" si="0"/>
        <v>71.544921112400388</v>
      </c>
      <c r="G26" s="10"/>
    </row>
    <row r="27" spans="1:7" ht="57.75" thickBot="1" x14ac:dyDescent="0.3">
      <c r="A27" s="22" t="s">
        <v>27</v>
      </c>
      <c r="B27" s="23" t="s">
        <v>10</v>
      </c>
      <c r="C27" s="24" t="s">
        <v>28</v>
      </c>
      <c r="D27" s="25">
        <v>502604.67</v>
      </c>
      <c r="E27" s="25">
        <v>237615.79</v>
      </c>
      <c r="F27" s="77">
        <f t="shared" si="0"/>
        <v>47.276876675260503</v>
      </c>
      <c r="G27" s="10"/>
    </row>
    <row r="28" spans="1:7" ht="91.5" thickBot="1" x14ac:dyDescent="0.3">
      <c r="A28" s="22" t="s">
        <v>29</v>
      </c>
      <c r="B28" s="23" t="s">
        <v>10</v>
      </c>
      <c r="C28" s="24" t="s">
        <v>30</v>
      </c>
      <c r="D28" s="25">
        <v>502604.67</v>
      </c>
      <c r="E28" s="25">
        <v>237615.79</v>
      </c>
      <c r="F28" s="77">
        <f t="shared" si="0"/>
        <v>47.276876675260503</v>
      </c>
      <c r="G28" s="10"/>
    </row>
    <row r="29" spans="1:7" ht="57.75" thickBot="1" x14ac:dyDescent="0.3">
      <c r="A29" s="22" t="s">
        <v>31</v>
      </c>
      <c r="B29" s="23" t="s">
        <v>10</v>
      </c>
      <c r="C29" s="24" t="s">
        <v>32</v>
      </c>
      <c r="D29" s="25">
        <v>-48259.86</v>
      </c>
      <c r="E29" s="25">
        <v>-32661.64</v>
      </c>
      <c r="F29" s="77">
        <f t="shared" si="0"/>
        <v>67.678687837055477</v>
      </c>
      <c r="G29" s="10"/>
    </row>
    <row r="30" spans="1:7" ht="91.5" thickBot="1" x14ac:dyDescent="0.3">
      <c r="A30" s="22" t="s">
        <v>33</v>
      </c>
      <c r="B30" s="23" t="s">
        <v>10</v>
      </c>
      <c r="C30" s="24" t="s">
        <v>34</v>
      </c>
      <c r="D30" s="25">
        <v>-48259.86</v>
      </c>
      <c r="E30" s="25">
        <v>-32661.64</v>
      </c>
      <c r="F30" s="77">
        <f t="shared" si="0"/>
        <v>67.678687837055477</v>
      </c>
      <c r="G30" s="10"/>
    </row>
    <row r="31" spans="1:7" ht="15.75" thickBot="1" x14ac:dyDescent="0.3">
      <c r="A31" s="22" t="s">
        <v>13</v>
      </c>
      <c r="B31" s="23" t="s">
        <v>10</v>
      </c>
      <c r="C31" s="24" t="s">
        <v>35</v>
      </c>
      <c r="D31" s="25">
        <v>12473300</v>
      </c>
      <c r="E31" s="25">
        <v>3802296.85</v>
      </c>
      <c r="F31" s="77">
        <f t="shared" si="0"/>
        <v>30.483487529362719</v>
      </c>
      <c r="G31" s="10"/>
    </row>
    <row r="32" spans="1:7" ht="15.75" thickBot="1" x14ac:dyDescent="0.3">
      <c r="A32" s="22" t="s">
        <v>36</v>
      </c>
      <c r="B32" s="23" t="s">
        <v>10</v>
      </c>
      <c r="C32" s="24" t="s">
        <v>37</v>
      </c>
      <c r="D32" s="25">
        <v>7843700</v>
      </c>
      <c r="E32" s="25">
        <v>3112309.64</v>
      </c>
      <c r="F32" s="77">
        <f t="shared" si="0"/>
        <v>39.67910093450795</v>
      </c>
      <c r="G32" s="10"/>
    </row>
    <row r="33" spans="1:7" ht="15.75" thickBot="1" x14ac:dyDescent="0.3">
      <c r="A33" s="22" t="s">
        <v>38</v>
      </c>
      <c r="B33" s="23" t="s">
        <v>10</v>
      </c>
      <c r="C33" s="24" t="s">
        <v>39</v>
      </c>
      <c r="D33" s="25">
        <v>7843700</v>
      </c>
      <c r="E33" s="25">
        <v>3112309.64</v>
      </c>
      <c r="F33" s="77">
        <f t="shared" si="0"/>
        <v>39.67910093450795</v>
      </c>
      <c r="G33" s="10"/>
    </row>
    <row r="34" spans="1:7" ht="57.75" thickBot="1" x14ac:dyDescent="0.3">
      <c r="A34" s="22" t="s">
        <v>40</v>
      </c>
      <c r="B34" s="23" t="s">
        <v>10</v>
      </c>
      <c r="C34" s="24" t="s">
        <v>41</v>
      </c>
      <c r="D34" s="25">
        <v>7833700</v>
      </c>
      <c r="E34" s="25">
        <v>3092569.5</v>
      </c>
      <c r="F34" s="77">
        <f t="shared" si="0"/>
        <v>39.477762743020541</v>
      </c>
      <c r="G34" s="10"/>
    </row>
    <row r="35" spans="1:7" ht="80.25" thickBot="1" x14ac:dyDescent="0.3">
      <c r="A35" s="22" t="s">
        <v>42</v>
      </c>
      <c r="B35" s="23" t="s">
        <v>10</v>
      </c>
      <c r="C35" s="24" t="s">
        <v>43</v>
      </c>
      <c r="D35" s="25">
        <v>7828700</v>
      </c>
      <c r="E35" s="25">
        <v>3076839.05</v>
      </c>
      <c r="F35" s="77">
        <f t="shared" si="0"/>
        <v>39.302043123379363</v>
      </c>
      <c r="G35" s="10"/>
    </row>
    <row r="36" spans="1:7" ht="69" thickBot="1" x14ac:dyDescent="0.3">
      <c r="A36" s="22" t="s">
        <v>44</v>
      </c>
      <c r="B36" s="23" t="s">
        <v>10</v>
      </c>
      <c r="C36" s="24" t="s">
        <v>45</v>
      </c>
      <c r="D36" s="25">
        <v>5000</v>
      </c>
      <c r="E36" s="25">
        <v>14197.32</v>
      </c>
      <c r="F36" s="77">
        <f t="shared" si="0"/>
        <v>283.94639999999998</v>
      </c>
      <c r="G36" s="10"/>
    </row>
    <row r="37" spans="1:7" ht="80.25" thickBot="1" x14ac:dyDescent="0.3">
      <c r="A37" s="22" t="s">
        <v>46</v>
      </c>
      <c r="B37" s="23" t="s">
        <v>10</v>
      </c>
      <c r="C37" s="24" t="s">
        <v>47</v>
      </c>
      <c r="D37" s="25">
        <v>0</v>
      </c>
      <c r="E37" s="25">
        <v>1523.65</v>
      </c>
      <c r="F37" s="77"/>
      <c r="G37" s="10"/>
    </row>
    <row r="38" spans="1:7" ht="69" thickBot="1" x14ac:dyDescent="0.3">
      <c r="A38" s="22" t="s">
        <v>48</v>
      </c>
      <c r="B38" s="23" t="s">
        <v>10</v>
      </c>
      <c r="C38" s="24" t="s">
        <v>49</v>
      </c>
      <c r="D38" s="25">
        <v>0</v>
      </c>
      <c r="E38" s="25">
        <v>9.48</v>
      </c>
      <c r="F38" s="77"/>
      <c r="G38" s="10"/>
    </row>
    <row r="39" spans="1:7" ht="91.5" thickBot="1" x14ac:dyDescent="0.3">
      <c r="A39" s="22" t="s">
        <v>50</v>
      </c>
      <c r="B39" s="23" t="s">
        <v>10</v>
      </c>
      <c r="C39" s="24" t="s">
        <v>51</v>
      </c>
      <c r="D39" s="25">
        <v>5000</v>
      </c>
      <c r="E39" s="25">
        <v>-1614.3</v>
      </c>
      <c r="F39" s="77">
        <f t="shared" si="0"/>
        <v>-32.286000000000001</v>
      </c>
      <c r="G39" s="10"/>
    </row>
    <row r="40" spans="1:7" ht="114" thickBot="1" x14ac:dyDescent="0.3">
      <c r="A40" s="22" t="s">
        <v>52</v>
      </c>
      <c r="B40" s="23" t="s">
        <v>10</v>
      </c>
      <c r="C40" s="24" t="s">
        <v>53</v>
      </c>
      <c r="D40" s="25">
        <v>5000</v>
      </c>
      <c r="E40" s="25">
        <v>-8449.14</v>
      </c>
      <c r="F40" s="77">
        <f t="shared" si="0"/>
        <v>-168.9828</v>
      </c>
      <c r="G40" s="10"/>
    </row>
    <row r="41" spans="1:7" ht="91.5" thickBot="1" x14ac:dyDescent="0.3">
      <c r="A41" s="22" t="s">
        <v>54</v>
      </c>
      <c r="B41" s="23" t="s">
        <v>10</v>
      </c>
      <c r="C41" s="24" t="s">
        <v>55</v>
      </c>
      <c r="D41" s="25">
        <v>0</v>
      </c>
      <c r="E41" s="25">
        <v>6754.92</v>
      </c>
      <c r="F41" s="77"/>
      <c r="G41" s="10"/>
    </row>
    <row r="42" spans="1:7" ht="114" thickBot="1" x14ac:dyDescent="0.3">
      <c r="A42" s="22" t="s">
        <v>56</v>
      </c>
      <c r="B42" s="23" t="s">
        <v>10</v>
      </c>
      <c r="C42" s="24" t="s">
        <v>57</v>
      </c>
      <c r="D42" s="25">
        <v>0</v>
      </c>
      <c r="E42" s="25">
        <v>79.92</v>
      </c>
      <c r="F42" s="77"/>
      <c r="G42" s="10"/>
    </row>
    <row r="43" spans="1:7" ht="35.25" thickBot="1" x14ac:dyDescent="0.3">
      <c r="A43" s="22" t="s">
        <v>58</v>
      </c>
      <c r="B43" s="23" t="s">
        <v>10</v>
      </c>
      <c r="C43" s="24" t="s">
        <v>59</v>
      </c>
      <c r="D43" s="25">
        <v>5000</v>
      </c>
      <c r="E43" s="25">
        <v>21354.44</v>
      </c>
      <c r="F43" s="77">
        <f t="shared" si="0"/>
        <v>427.08879999999994</v>
      </c>
      <c r="G43" s="10"/>
    </row>
    <row r="44" spans="1:7" ht="57.75" thickBot="1" x14ac:dyDescent="0.3">
      <c r="A44" s="22" t="s">
        <v>60</v>
      </c>
      <c r="B44" s="23" t="s">
        <v>10</v>
      </c>
      <c r="C44" s="24" t="s">
        <v>61</v>
      </c>
      <c r="D44" s="25">
        <v>5000</v>
      </c>
      <c r="E44" s="25">
        <v>21282.6</v>
      </c>
      <c r="F44" s="77">
        <f t="shared" si="0"/>
        <v>425.65199999999999</v>
      </c>
      <c r="G44" s="10"/>
    </row>
    <row r="45" spans="1:7" ht="46.5" thickBot="1" x14ac:dyDescent="0.3">
      <c r="A45" s="22" t="s">
        <v>62</v>
      </c>
      <c r="B45" s="23" t="s">
        <v>10</v>
      </c>
      <c r="C45" s="24" t="s">
        <v>63</v>
      </c>
      <c r="D45" s="25">
        <v>0</v>
      </c>
      <c r="E45" s="25">
        <v>149.56</v>
      </c>
      <c r="F45" s="77"/>
      <c r="G45" s="10"/>
    </row>
    <row r="46" spans="1:7" ht="46.5" thickBot="1" x14ac:dyDescent="0.3">
      <c r="A46" s="22" t="s">
        <v>64</v>
      </c>
      <c r="B46" s="23" t="s">
        <v>10</v>
      </c>
      <c r="C46" s="24" t="s">
        <v>65</v>
      </c>
      <c r="D46" s="25">
        <v>0</v>
      </c>
      <c r="E46" s="25">
        <v>-77.72</v>
      </c>
      <c r="F46" s="77"/>
      <c r="G46" s="10"/>
    </row>
    <row r="47" spans="1:7" ht="15.75" thickBot="1" x14ac:dyDescent="0.3">
      <c r="A47" s="22" t="s">
        <v>66</v>
      </c>
      <c r="B47" s="23" t="s">
        <v>10</v>
      </c>
      <c r="C47" s="24" t="s">
        <v>67</v>
      </c>
      <c r="D47" s="25">
        <v>7600</v>
      </c>
      <c r="E47" s="25">
        <v>9571.09</v>
      </c>
      <c r="F47" s="77">
        <f t="shared" si="0"/>
        <v>125.9353947368421</v>
      </c>
      <c r="G47" s="10"/>
    </row>
    <row r="48" spans="1:7" ht="15.75" thickBot="1" x14ac:dyDescent="0.3">
      <c r="A48" s="22" t="s">
        <v>68</v>
      </c>
      <c r="B48" s="23" t="s">
        <v>10</v>
      </c>
      <c r="C48" s="24" t="s">
        <v>69</v>
      </c>
      <c r="D48" s="25">
        <v>7600</v>
      </c>
      <c r="E48" s="25">
        <v>9571.09</v>
      </c>
      <c r="F48" s="77">
        <f t="shared" si="0"/>
        <v>125.9353947368421</v>
      </c>
      <c r="G48" s="10"/>
    </row>
    <row r="49" spans="1:7" ht="15.75" thickBot="1" x14ac:dyDescent="0.3">
      <c r="A49" s="22" t="s">
        <v>68</v>
      </c>
      <c r="B49" s="23" t="s">
        <v>10</v>
      </c>
      <c r="C49" s="24" t="s">
        <v>70</v>
      </c>
      <c r="D49" s="25">
        <v>7600</v>
      </c>
      <c r="E49" s="25">
        <v>9571.09</v>
      </c>
      <c r="F49" s="77">
        <f t="shared" si="0"/>
        <v>125.9353947368421</v>
      </c>
      <c r="G49" s="10"/>
    </row>
    <row r="50" spans="1:7" ht="35.25" thickBot="1" x14ac:dyDescent="0.3">
      <c r="A50" s="22" t="s">
        <v>71</v>
      </c>
      <c r="B50" s="23" t="s">
        <v>10</v>
      </c>
      <c r="C50" s="24" t="s">
        <v>72</v>
      </c>
      <c r="D50" s="25">
        <v>7600</v>
      </c>
      <c r="E50" s="25">
        <v>9571.09</v>
      </c>
      <c r="F50" s="77">
        <f t="shared" si="0"/>
        <v>125.9353947368421</v>
      </c>
      <c r="G50" s="10"/>
    </row>
    <row r="51" spans="1:7" ht="15.75" thickBot="1" x14ac:dyDescent="0.3">
      <c r="A51" s="22" t="s">
        <v>73</v>
      </c>
      <c r="B51" s="23" t="s">
        <v>10</v>
      </c>
      <c r="C51" s="24" t="s">
        <v>74</v>
      </c>
      <c r="D51" s="25">
        <v>4622000</v>
      </c>
      <c r="E51" s="25">
        <v>680416.12</v>
      </c>
      <c r="F51" s="77">
        <f t="shared" si="0"/>
        <v>14.721248810038945</v>
      </c>
      <c r="G51" s="10"/>
    </row>
    <row r="52" spans="1:7" ht="15.75" thickBot="1" x14ac:dyDescent="0.3">
      <c r="A52" s="22" t="s">
        <v>75</v>
      </c>
      <c r="B52" s="23" t="s">
        <v>10</v>
      </c>
      <c r="C52" s="24" t="s">
        <v>76</v>
      </c>
      <c r="D52" s="25">
        <v>1382000</v>
      </c>
      <c r="E52" s="25">
        <v>137026.43</v>
      </c>
      <c r="F52" s="77">
        <f t="shared" si="0"/>
        <v>9.9150817655571633</v>
      </c>
      <c r="G52" s="10"/>
    </row>
    <row r="53" spans="1:7" ht="35.25" thickBot="1" x14ac:dyDescent="0.3">
      <c r="A53" s="22" t="s">
        <v>77</v>
      </c>
      <c r="B53" s="23" t="s">
        <v>10</v>
      </c>
      <c r="C53" s="24" t="s">
        <v>78</v>
      </c>
      <c r="D53" s="25">
        <v>1382000</v>
      </c>
      <c r="E53" s="25">
        <v>137026.43</v>
      </c>
      <c r="F53" s="77">
        <f t="shared" si="0"/>
        <v>9.9150817655571633</v>
      </c>
      <c r="G53" s="10"/>
    </row>
    <row r="54" spans="1:7" ht="35.25" thickBot="1" x14ac:dyDescent="0.3">
      <c r="A54" s="22" t="s">
        <v>71</v>
      </c>
      <c r="B54" s="23" t="s">
        <v>10</v>
      </c>
      <c r="C54" s="24" t="s">
        <v>79</v>
      </c>
      <c r="D54" s="25">
        <v>1382000</v>
      </c>
      <c r="E54" s="25">
        <v>134325.60999999999</v>
      </c>
      <c r="F54" s="77">
        <f t="shared" si="0"/>
        <v>9.7196534008683049</v>
      </c>
      <c r="G54" s="10"/>
    </row>
    <row r="55" spans="1:7" ht="15.75" thickBot="1" x14ac:dyDescent="0.3">
      <c r="A55" s="22" t="s">
        <v>80</v>
      </c>
      <c r="B55" s="23" t="s">
        <v>10</v>
      </c>
      <c r="C55" s="24" t="s">
        <v>81</v>
      </c>
      <c r="D55" s="25">
        <v>0</v>
      </c>
      <c r="E55" s="25">
        <v>2700.82</v>
      </c>
      <c r="F55" s="77"/>
      <c r="G55" s="10"/>
    </row>
    <row r="56" spans="1:7" ht="15.75" thickBot="1" x14ac:dyDescent="0.3">
      <c r="A56" s="22" t="s">
        <v>82</v>
      </c>
      <c r="B56" s="23" t="s">
        <v>10</v>
      </c>
      <c r="C56" s="24" t="s">
        <v>83</v>
      </c>
      <c r="D56" s="25">
        <v>3240000</v>
      </c>
      <c r="E56" s="25">
        <v>543389.68999999994</v>
      </c>
      <c r="F56" s="77">
        <f t="shared" si="0"/>
        <v>16.771286728395062</v>
      </c>
      <c r="G56" s="10"/>
    </row>
    <row r="57" spans="1:7" ht="15.75" thickBot="1" x14ac:dyDescent="0.3">
      <c r="A57" s="22" t="s">
        <v>84</v>
      </c>
      <c r="B57" s="23" t="s">
        <v>10</v>
      </c>
      <c r="C57" s="24" t="s">
        <v>85</v>
      </c>
      <c r="D57" s="25">
        <v>3230000</v>
      </c>
      <c r="E57" s="25">
        <v>586543.47</v>
      </c>
      <c r="F57" s="77">
        <f t="shared" si="0"/>
        <v>18.159240557275542</v>
      </c>
      <c r="G57" s="10"/>
    </row>
    <row r="58" spans="1:7" ht="24" thickBot="1" x14ac:dyDescent="0.3">
      <c r="A58" s="22" t="s">
        <v>86</v>
      </c>
      <c r="B58" s="23" t="s">
        <v>10</v>
      </c>
      <c r="C58" s="24" t="s">
        <v>87</v>
      </c>
      <c r="D58" s="25">
        <v>3230000</v>
      </c>
      <c r="E58" s="25">
        <v>586543.47</v>
      </c>
      <c r="F58" s="77">
        <f t="shared" si="0"/>
        <v>18.159240557275542</v>
      </c>
      <c r="G58" s="10"/>
    </row>
    <row r="59" spans="1:7" ht="35.25" thickBot="1" x14ac:dyDescent="0.3">
      <c r="A59" s="22" t="s">
        <v>71</v>
      </c>
      <c r="B59" s="23" t="s">
        <v>10</v>
      </c>
      <c r="C59" s="24" t="s">
        <v>88</v>
      </c>
      <c r="D59" s="25">
        <v>3225000</v>
      </c>
      <c r="E59" s="25">
        <v>565996.43000000005</v>
      </c>
      <c r="F59" s="77">
        <f t="shared" si="0"/>
        <v>17.550276899224805</v>
      </c>
      <c r="G59" s="10"/>
    </row>
    <row r="60" spans="1:7" ht="15.75" thickBot="1" x14ac:dyDescent="0.3">
      <c r="A60" s="22" t="s">
        <v>80</v>
      </c>
      <c r="B60" s="23" t="s">
        <v>10</v>
      </c>
      <c r="C60" s="24" t="s">
        <v>89</v>
      </c>
      <c r="D60" s="25">
        <v>5000</v>
      </c>
      <c r="E60" s="25">
        <v>20547.04</v>
      </c>
      <c r="F60" s="77">
        <f t="shared" si="0"/>
        <v>410.94080000000002</v>
      </c>
      <c r="G60" s="10"/>
    </row>
    <row r="61" spans="1:7" ht="15.75" thickBot="1" x14ac:dyDescent="0.3">
      <c r="A61" s="22" t="s">
        <v>90</v>
      </c>
      <c r="B61" s="23" t="s">
        <v>10</v>
      </c>
      <c r="C61" s="24" t="s">
        <v>91</v>
      </c>
      <c r="D61" s="25">
        <v>10000</v>
      </c>
      <c r="E61" s="25">
        <v>-43153.78</v>
      </c>
      <c r="F61" s="77">
        <f t="shared" si="0"/>
        <v>-431.5378</v>
      </c>
      <c r="G61" s="10"/>
    </row>
    <row r="62" spans="1:7" ht="24" thickBot="1" x14ac:dyDescent="0.3">
      <c r="A62" s="22" t="s">
        <v>92</v>
      </c>
      <c r="B62" s="23" t="s">
        <v>10</v>
      </c>
      <c r="C62" s="24" t="s">
        <v>93</v>
      </c>
      <c r="D62" s="25">
        <v>10000</v>
      </c>
      <c r="E62" s="25">
        <v>-43153.78</v>
      </c>
      <c r="F62" s="77">
        <f t="shared" si="0"/>
        <v>-431.5378</v>
      </c>
      <c r="G62" s="10"/>
    </row>
    <row r="63" spans="1:7" ht="35.25" thickBot="1" x14ac:dyDescent="0.3">
      <c r="A63" s="22" t="s">
        <v>71</v>
      </c>
      <c r="B63" s="23" t="s">
        <v>10</v>
      </c>
      <c r="C63" s="24" t="s">
        <v>94</v>
      </c>
      <c r="D63" s="25">
        <v>5000</v>
      </c>
      <c r="E63" s="25">
        <v>-47033.27</v>
      </c>
      <c r="F63" s="77">
        <f t="shared" si="0"/>
        <v>-940.66539999999998</v>
      </c>
      <c r="G63" s="10"/>
    </row>
    <row r="64" spans="1:7" ht="15.75" thickBot="1" x14ac:dyDescent="0.3">
      <c r="A64" s="22" t="s">
        <v>80</v>
      </c>
      <c r="B64" s="23" t="s">
        <v>10</v>
      </c>
      <c r="C64" s="24" t="s">
        <v>95</v>
      </c>
      <c r="D64" s="25">
        <v>5000</v>
      </c>
      <c r="E64" s="25">
        <v>3879.49</v>
      </c>
      <c r="F64" s="77">
        <f t="shared" si="0"/>
        <v>77.589799999999997</v>
      </c>
      <c r="G64" s="10"/>
    </row>
    <row r="65" spans="1:7" ht="15.75" thickBot="1" x14ac:dyDescent="0.3">
      <c r="A65" s="22" t="s">
        <v>96</v>
      </c>
      <c r="B65" s="23" t="s">
        <v>10</v>
      </c>
      <c r="C65" s="24" t="s">
        <v>97</v>
      </c>
      <c r="D65" s="25">
        <v>1612600</v>
      </c>
      <c r="E65" s="25">
        <v>811300</v>
      </c>
      <c r="F65" s="77">
        <f t="shared" si="0"/>
        <v>50.3100582909587</v>
      </c>
      <c r="G65" s="10"/>
    </row>
    <row r="66" spans="1:7" ht="24" thickBot="1" x14ac:dyDescent="0.3">
      <c r="A66" s="22" t="s">
        <v>98</v>
      </c>
      <c r="B66" s="23" t="s">
        <v>10</v>
      </c>
      <c r="C66" s="24" t="s">
        <v>99</v>
      </c>
      <c r="D66" s="25">
        <v>1612600</v>
      </c>
      <c r="E66" s="25">
        <v>811300</v>
      </c>
      <c r="F66" s="77">
        <f t="shared" si="0"/>
        <v>50.3100582909587</v>
      </c>
      <c r="G66" s="10"/>
    </row>
    <row r="67" spans="1:7" ht="24" thickBot="1" x14ac:dyDescent="0.3">
      <c r="A67" s="22" t="s">
        <v>100</v>
      </c>
      <c r="B67" s="23" t="s">
        <v>10</v>
      </c>
      <c r="C67" s="24" t="s">
        <v>101</v>
      </c>
      <c r="D67" s="25">
        <v>1612600</v>
      </c>
      <c r="E67" s="25">
        <v>811300</v>
      </c>
      <c r="F67" s="77">
        <f t="shared" si="0"/>
        <v>50.3100582909587</v>
      </c>
      <c r="G67" s="10"/>
    </row>
    <row r="68" spans="1:7" ht="15.75" thickBot="1" x14ac:dyDescent="0.3">
      <c r="A68" s="22" t="s">
        <v>102</v>
      </c>
      <c r="B68" s="23" t="s">
        <v>10</v>
      </c>
      <c r="C68" s="24" t="s">
        <v>103</v>
      </c>
      <c r="D68" s="25">
        <v>1612600</v>
      </c>
      <c r="E68" s="25">
        <v>811300</v>
      </c>
      <c r="F68" s="77">
        <f t="shared" si="0"/>
        <v>50.3100582909587</v>
      </c>
      <c r="G68" s="10"/>
    </row>
    <row r="69" spans="1:7" ht="24" thickBot="1" x14ac:dyDescent="0.3">
      <c r="A69" s="22" t="s">
        <v>104</v>
      </c>
      <c r="B69" s="23" t="s">
        <v>10</v>
      </c>
      <c r="C69" s="24" t="s">
        <v>105</v>
      </c>
      <c r="D69" s="25">
        <v>1612600</v>
      </c>
      <c r="E69" s="25">
        <v>811300</v>
      </c>
      <c r="F69" s="77">
        <f t="shared" si="0"/>
        <v>50.3100582909587</v>
      </c>
      <c r="G69" s="10"/>
    </row>
    <row r="70" spans="1:7" ht="15.75" thickBot="1" x14ac:dyDescent="0.3">
      <c r="A70" s="22" t="s">
        <v>13</v>
      </c>
      <c r="B70" s="23" t="s">
        <v>10</v>
      </c>
      <c r="C70" s="24" t="s">
        <v>106</v>
      </c>
      <c r="D70" s="25">
        <v>1913900</v>
      </c>
      <c r="E70" s="25">
        <v>823383.86</v>
      </c>
      <c r="F70" s="77">
        <f t="shared" si="0"/>
        <v>43.021258163958407</v>
      </c>
      <c r="G70" s="10"/>
    </row>
    <row r="71" spans="1:7" ht="35.25" thickBot="1" x14ac:dyDescent="0.3">
      <c r="A71" s="22" t="s">
        <v>107</v>
      </c>
      <c r="B71" s="23" t="s">
        <v>10</v>
      </c>
      <c r="C71" s="24" t="s">
        <v>108</v>
      </c>
      <c r="D71" s="25">
        <v>1913900</v>
      </c>
      <c r="E71" s="25">
        <v>822990.12</v>
      </c>
      <c r="F71" s="77">
        <f t="shared" si="0"/>
        <v>43.000685511259732</v>
      </c>
      <c r="G71" s="10"/>
    </row>
    <row r="72" spans="1:7" ht="69" thickBot="1" x14ac:dyDescent="0.3">
      <c r="A72" s="22" t="s">
        <v>109</v>
      </c>
      <c r="B72" s="23" t="s">
        <v>10</v>
      </c>
      <c r="C72" s="24" t="s">
        <v>110</v>
      </c>
      <c r="D72" s="25">
        <v>1913900</v>
      </c>
      <c r="E72" s="25">
        <v>822990.12</v>
      </c>
      <c r="F72" s="77">
        <f t="shared" si="0"/>
        <v>43.000685511259732</v>
      </c>
      <c r="G72" s="10"/>
    </row>
    <row r="73" spans="1:7" ht="69" thickBot="1" x14ac:dyDescent="0.3">
      <c r="A73" s="22" t="s">
        <v>111</v>
      </c>
      <c r="B73" s="23" t="s">
        <v>10</v>
      </c>
      <c r="C73" s="24" t="s">
        <v>112</v>
      </c>
      <c r="D73" s="25">
        <v>1913900</v>
      </c>
      <c r="E73" s="25">
        <v>822990.12</v>
      </c>
      <c r="F73" s="77">
        <f t="shared" si="0"/>
        <v>43.000685511259732</v>
      </c>
      <c r="G73" s="10"/>
    </row>
    <row r="74" spans="1:7" ht="57.75" thickBot="1" x14ac:dyDescent="0.3">
      <c r="A74" s="22" t="s">
        <v>113</v>
      </c>
      <c r="B74" s="23" t="s">
        <v>10</v>
      </c>
      <c r="C74" s="24" t="s">
        <v>114</v>
      </c>
      <c r="D74" s="25">
        <v>1913900</v>
      </c>
      <c r="E74" s="25">
        <v>822990.12</v>
      </c>
      <c r="F74" s="77">
        <f t="shared" si="0"/>
        <v>43.000685511259732</v>
      </c>
      <c r="G74" s="10"/>
    </row>
    <row r="75" spans="1:7" ht="46.5" thickBot="1" x14ac:dyDescent="0.3">
      <c r="A75" s="22" t="s">
        <v>115</v>
      </c>
      <c r="B75" s="23" t="s">
        <v>10</v>
      </c>
      <c r="C75" s="24" t="s">
        <v>116</v>
      </c>
      <c r="D75" s="25">
        <v>1413500</v>
      </c>
      <c r="E75" s="25">
        <v>732990.12</v>
      </c>
      <c r="F75" s="77">
        <f t="shared" si="0"/>
        <v>51.856393349840822</v>
      </c>
      <c r="G75" s="10"/>
    </row>
    <row r="76" spans="1:7" ht="24" thickBot="1" x14ac:dyDescent="0.3">
      <c r="A76" s="22" t="s">
        <v>117</v>
      </c>
      <c r="B76" s="23" t="s">
        <v>10</v>
      </c>
      <c r="C76" s="24" t="s">
        <v>118</v>
      </c>
      <c r="D76" s="25">
        <v>500400</v>
      </c>
      <c r="E76" s="25">
        <v>90000</v>
      </c>
      <c r="F76" s="77">
        <f t="shared" si="0"/>
        <v>17.985611510791365</v>
      </c>
      <c r="G76" s="10"/>
    </row>
    <row r="77" spans="1:7" ht="15.75" thickBot="1" x14ac:dyDescent="0.3">
      <c r="A77" s="22" t="s">
        <v>119</v>
      </c>
      <c r="B77" s="23" t="s">
        <v>10</v>
      </c>
      <c r="C77" s="24" t="s">
        <v>120</v>
      </c>
      <c r="D77" s="25">
        <v>0</v>
      </c>
      <c r="E77" s="25">
        <v>393.74</v>
      </c>
      <c r="F77" s="77"/>
      <c r="G77" s="10"/>
    </row>
    <row r="78" spans="1:7" ht="24" thickBot="1" x14ac:dyDescent="0.3">
      <c r="A78" s="22" t="s">
        <v>121</v>
      </c>
      <c r="B78" s="23" t="s">
        <v>10</v>
      </c>
      <c r="C78" s="24" t="s">
        <v>122</v>
      </c>
      <c r="D78" s="25">
        <v>0</v>
      </c>
      <c r="E78" s="25">
        <v>393.74</v>
      </c>
      <c r="F78" s="77"/>
      <c r="G78" s="10"/>
    </row>
    <row r="79" spans="1:7" ht="35.25" thickBot="1" x14ac:dyDescent="0.3">
      <c r="A79" s="22" t="s">
        <v>123</v>
      </c>
      <c r="B79" s="23" t="s">
        <v>10</v>
      </c>
      <c r="C79" s="24" t="s">
        <v>124</v>
      </c>
      <c r="D79" s="25">
        <v>0</v>
      </c>
      <c r="E79" s="25">
        <v>393.74</v>
      </c>
      <c r="F79" s="77"/>
      <c r="G79" s="10"/>
    </row>
    <row r="80" spans="1:7" ht="15.75" thickBot="1" x14ac:dyDescent="0.3">
      <c r="A80" s="22" t="s">
        <v>96</v>
      </c>
      <c r="B80" s="23" t="s">
        <v>10</v>
      </c>
      <c r="C80" s="24" t="s">
        <v>125</v>
      </c>
      <c r="D80" s="25">
        <v>328000</v>
      </c>
      <c r="E80" s="25">
        <v>76911.02</v>
      </c>
      <c r="F80" s="77">
        <f t="shared" si="0"/>
        <v>23.448481707317072</v>
      </c>
      <c r="G80" s="10"/>
    </row>
    <row r="81" spans="1:7" ht="24" thickBot="1" x14ac:dyDescent="0.3">
      <c r="A81" s="22" t="s">
        <v>98</v>
      </c>
      <c r="B81" s="23" t="s">
        <v>10</v>
      </c>
      <c r="C81" s="24" t="s">
        <v>126</v>
      </c>
      <c r="D81" s="25">
        <v>328000</v>
      </c>
      <c r="E81" s="25">
        <v>76911.02</v>
      </c>
      <c r="F81" s="77">
        <f t="shared" si="0"/>
        <v>23.448481707317072</v>
      </c>
      <c r="G81" s="10"/>
    </row>
    <row r="82" spans="1:7" ht="24" thickBot="1" x14ac:dyDescent="0.3">
      <c r="A82" s="22" t="s">
        <v>127</v>
      </c>
      <c r="B82" s="23" t="s">
        <v>10</v>
      </c>
      <c r="C82" s="24" t="s">
        <v>128</v>
      </c>
      <c r="D82" s="25">
        <v>328000</v>
      </c>
      <c r="E82" s="25">
        <v>76911.02</v>
      </c>
      <c r="F82" s="77">
        <f t="shared" si="0"/>
        <v>23.448481707317072</v>
      </c>
      <c r="G82" s="10"/>
    </row>
    <row r="83" spans="1:7" ht="35.25" thickBot="1" x14ac:dyDescent="0.3">
      <c r="A83" s="22" t="s">
        <v>129</v>
      </c>
      <c r="B83" s="23" t="s">
        <v>10</v>
      </c>
      <c r="C83" s="24" t="s">
        <v>130</v>
      </c>
      <c r="D83" s="25">
        <v>328000</v>
      </c>
      <c r="E83" s="25">
        <v>76911.02</v>
      </c>
      <c r="F83" s="77">
        <f t="shared" ref="F83:F84" si="1">E83/D83*100</f>
        <v>23.448481707317072</v>
      </c>
      <c r="G83" s="10"/>
    </row>
    <row r="84" spans="1:7" ht="34.5" x14ac:dyDescent="0.25">
      <c r="A84" s="22" t="s">
        <v>131</v>
      </c>
      <c r="B84" s="23" t="s">
        <v>10</v>
      </c>
      <c r="C84" s="24" t="s">
        <v>132</v>
      </c>
      <c r="D84" s="25">
        <v>328000</v>
      </c>
      <c r="E84" s="25">
        <v>76911.02</v>
      </c>
      <c r="F84" s="77">
        <f t="shared" si="1"/>
        <v>23.448481707317072</v>
      </c>
      <c r="G84" s="10"/>
    </row>
    <row r="85" spans="1:7" ht="15" customHeight="1" x14ac:dyDescent="0.25">
      <c r="A85" s="5"/>
      <c r="B85" s="5"/>
      <c r="C85" s="5"/>
      <c r="D85" s="5"/>
      <c r="E85" s="5"/>
      <c r="F85" s="5"/>
      <c r="G85" s="5"/>
    </row>
  </sheetData>
  <mergeCells count="14">
    <mergeCell ref="A10:F10"/>
    <mergeCell ref="A11:F11"/>
    <mergeCell ref="E1:F1"/>
    <mergeCell ref="D6:F6"/>
    <mergeCell ref="A13:F13"/>
    <mergeCell ref="A14:A16"/>
    <mergeCell ref="B14:B16"/>
    <mergeCell ref="C14:C16"/>
    <mergeCell ref="D14:D16"/>
    <mergeCell ref="E14:E16"/>
    <mergeCell ref="F14:F16"/>
    <mergeCell ref="A4:D4"/>
    <mergeCell ref="A8:F8"/>
    <mergeCell ref="A9:F9"/>
  </mergeCells>
  <pageMargins left="0.39370078740157483" right="0.39370078740157483" top="0.39370078740157483" bottom="0.39370078740157483" header="0.51181102362204722" footer="0.51181102362204722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zoomScaleNormal="100" workbookViewId="0">
      <selection activeCell="E101" sqref="E101"/>
    </sheetView>
  </sheetViews>
  <sheetFormatPr defaultRowHeight="15" x14ac:dyDescent="0.25"/>
  <cols>
    <col min="1" max="1" width="50.7109375" style="1" customWidth="1"/>
    <col min="2" max="2" width="22.28515625" style="1" customWidth="1"/>
    <col min="3" max="3" width="19.140625" style="1" customWidth="1"/>
    <col min="4" max="4" width="15.85546875" style="1" customWidth="1"/>
    <col min="5" max="5" width="16.42578125" style="1" customWidth="1"/>
    <col min="6" max="6" width="9.140625" style="1" hidden="1"/>
    <col min="7" max="16384" width="9.140625" style="1"/>
  </cols>
  <sheetData>
    <row r="1" spans="1:6" ht="14.1" customHeight="1" x14ac:dyDescent="0.25">
      <c r="A1" s="116" t="s">
        <v>133</v>
      </c>
      <c r="B1" s="117"/>
      <c r="C1" s="117"/>
      <c r="D1" s="117"/>
      <c r="E1" s="26"/>
      <c r="F1" s="3"/>
    </row>
    <row r="2" spans="1:6" ht="14.1" customHeight="1" x14ac:dyDescent="0.25">
      <c r="A2" s="8"/>
      <c r="B2" s="8"/>
      <c r="C2" s="8"/>
      <c r="D2" s="8"/>
      <c r="E2" s="8"/>
      <c r="F2" s="3"/>
    </row>
    <row r="3" spans="1:6" ht="12" customHeight="1" x14ac:dyDescent="0.25">
      <c r="A3" s="106" t="s">
        <v>1</v>
      </c>
      <c r="B3" s="106" t="s">
        <v>134</v>
      </c>
      <c r="C3" s="111" t="s">
        <v>4</v>
      </c>
      <c r="D3" s="111" t="s">
        <v>5</v>
      </c>
      <c r="E3" s="106" t="s">
        <v>302</v>
      </c>
      <c r="F3" s="27"/>
    </row>
    <row r="4" spans="1:6" ht="12" customHeight="1" x14ac:dyDescent="0.25">
      <c r="A4" s="107"/>
      <c r="B4" s="107"/>
      <c r="C4" s="112"/>
      <c r="D4" s="112"/>
      <c r="E4" s="107"/>
      <c r="F4" s="27"/>
    </row>
    <row r="5" spans="1:6" ht="11.1" customHeight="1" x14ac:dyDescent="0.25">
      <c r="A5" s="107"/>
      <c r="B5" s="107"/>
      <c r="C5" s="112"/>
      <c r="D5" s="112"/>
      <c r="E5" s="107"/>
      <c r="F5" s="27"/>
    </row>
    <row r="6" spans="1:6" ht="12" customHeight="1" x14ac:dyDescent="0.25">
      <c r="A6" s="11">
        <v>1</v>
      </c>
      <c r="B6" s="28">
        <v>3</v>
      </c>
      <c r="C6" s="29" t="s">
        <v>6</v>
      </c>
      <c r="D6" s="29" t="s">
        <v>7</v>
      </c>
      <c r="E6" s="29" t="s">
        <v>8</v>
      </c>
      <c r="F6" s="30"/>
    </row>
    <row r="7" spans="1:6" ht="16.5" customHeight="1" thickBot="1" x14ac:dyDescent="0.3">
      <c r="A7" s="14" t="s">
        <v>135</v>
      </c>
      <c r="B7" s="16" t="s">
        <v>11</v>
      </c>
      <c r="C7" s="17">
        <v>24704092.739999998</v>
      </c>
      <c r="D7" s="17">
        <v>8718682.5399999991</v>
      </c>
      <c r="E7" s="78">
        <f>D7/C7*100</f>
        <v>35.292461989033157</v>
      </c>
      <c r="F7" s="32"/>
    </row>
    <row r="8" spans="1:6" ht="12" customHeight="1" thickBot="1" x14ac:dyDescent="0.3">
      <c r="A8" s="18" t="s">
        <v>12</v>
      </c>
      <c r="B8" s="20"/>
      <c r="C8" s="33"/>
      <c r="D8" s="33"/>
      <c r="E8" s="78"/>
      <c r="F8" s="32"/>
    </row>
    <row r="9" spans="1:6" ht="15.75" thickBot="1" x14ac:dyDescent="0.3">
      <c r="A9" s="34" t="s">
        <v>136</v>
      </c>
      <c r="B9" s="35" t="s">
        <v>137</v>
      </c>
      <c r="C9" s="36">
        <v>514373.99</v>
      </c>
      <c r="D9" s="36">
        <v>236398.5</v>
      </c>
      <c r="E9" s="78">
        <f t="shared" ref="E9:E71" si="0">D9/C9*100</f>
        <v>45.958486353479891</v>
      </c>
      <c r="F9" s="38"/>
    </row>
    <row r="10" spans="1:6" ht="46.5" thickBot="1" x14ac:dyDescent="0.3">
      <c r="A10" s="34" t="s">
        <v>138</v>
      </c>
      <c r="B10" s="35" t="s">
        <v>139</v>
      </c>
      <c r="C10" s="36">
        <v>514373.99</v>
      </c>
      <c r="D10" s="36">
        <v>236398.5</v>
      </c>
      <c r="E10" s="78">
        <f t="shared" si="0"/>
        <v>45.958486353479891</v>
      </c>
      <c r="F10" s="38"/>
    </row>
    <row r="11" spans="1:6" ht="24" thickBot="1" x14ac:dyDescent="0.3">
      <c r="A11" s="34" t="s">
        <v>140</v>
      </c>
      <c r="B11" s="35" t="s">
        <v>141</v>
      </c>
      <c r="C11" s="36">
        <v>514373.99</v>
      </c>
      <c r="D11" s="36">
        <v>236398.5</v>
      </c>
      <c r="E11" s="78">
        <f t="shared" si="0"/>
        <v>45.958486353479891</v>
      </c>
      <c r="F11" s="38"/>
    </row>
    <row r="12" spans="1:6" ht="15.75" thickBot="1" x14ac:dyDescent="0.3">
      <c r="A12" s="34" t="s">
        <v>142</v>
      </c>
      <c r="B12" s="35" t="s">
        <v>143</v>
      </c>
      <c r="C12" s="36">
        <v>395064.51</v>
      </c>
      <c r="D12" s="36">
        <v>184812.98</v>
      </c>
      <c r="E12" s="78">
        <f t="shared" si="0"/>
        <v>46.780456184231788</v>
      </c>
      <c r="F12" s="38"/>
    </row>
    <row r="13" spans="1:6" ht="35.25" thickBot="1" x14ac:dyDescent="0.3">
      <c r="A13" s="34" t="s">
        <v>144</v>
      </c>
      <c r="B13" s="35" t="s">
        <v>145</v>
      </c>
      <c r="C13" s="36">
        <v>119309.48</v>
      </c>
      <c r="D13" s="36">
        <v>51585.52</v>
      </c>
      <c r="E13" s="78">
        <f t="shared" si="0"/>
        <v>43.236731900935283</v>
      </c>
      <c r="F13" s="38"/>
    </row>
    <row r="14" spans="1:6" ht="15.75" thickBot="1" x14ac:dyDescent="0.3">
      <c r="A14" s="34" t="s">
        <v>136</v>
      </c>
      <c r="B14" s="35" t="s">
        <v>146</v>
      </c>
      <c r="C14" s="36">
        <v>135360</v>
      </c>
      <c r="D14" s="36">
        <v>0</v>
      </c>
      <c r="E14" s="78">
        <f t="shared" si="0"/>
        <v>0</v>
      </c>
      <c r="F14" s="38"/>
    </row>
    <row r="15" spans="1:6" ht="46.5" thickBot="1" x14ac:dyDescent="0.3">
      <c r="A15" s="34" t="s">
        <v>138</v>
      </c>
      <c r="B15" s="35" t="s">
        <v>147</v>
      </c>
      <c r="C15" s="36">
        <v>135360</v>
      </c>
      <c r="D15" s="36">
        <v>0</v>
      </c>
      <c r="E15" s="78">
        <f t="shared" si="0"/>
        <v>0</v>
      </c>
      <c r="F15" s="38"/>
    </row>
    <row r="16" spans="1:6" ht="24" thickBot="1" x14ac:dyDescent="0.3">
      <c r="A16" s="34" t="s">
        <v>140</v>
      </c>
      <c r="B16" s="35" t="s">
        <v>148</v>
      </c>
      <c r="C16" s="36">
        <v>135360</v>
      </c>
      <c r="D16" s="36">
        <v>0</v>
      </c>
      <c r="E16" s="78">
        <f t="shared" si="0"/>
        <v>0</v>
      </c>
      <c r="F16" s="38"/>
    </row>
    <row r="17" spans="1:6" ht="46.5" thickBot="1" x14ac:dyDescent="0.3">
      <c r="A17" s="34" t="s">
        <v>149</v>
      </c>
      <c r="B17" s="35" t="s">
        <v>150</v>
      </c>
      <c r="C17" s="36">
        <v>135360</v>
      </c>
      <c r="D17" s="36">
        <v>0</v>
      </c>
      <c r="E17" s="78">
        <f t="shared" si="0"/>
        <v>0</v>
      </c>
      <c r="F17" s="38"/>
    </row>
    <row r="18" spans="1:6" ht="15.75" thickBot="1" x14ac:dyDescent="0.3">
      <c r="A18" s="34" t="s">
        <v>136</v>
      </c>
      <c r="B18" s="35" t="s">
        <v>151</v>
      </c>
      <c r="C18" s="36">
        <v>3585145.52</v>
      </c>
      <c r="D18" s="36">
        <v>1606745.24</v>
      </c>
      <c r="E18" s="78">
        <f t="shared" si="0"/>
        <v>44.816737034428662</v>
      </c>
      <c r="F18" s="38"/>
    </row>
    <row r="19" spans="1:6" ht="46.5" thickBot="1" x14ac:dyDescent="0.3">
      <c r="A19" s="34" t="s">
        <v>138</v>
      </c>
      <c r="B19" s="35" t="s">
        <v>152</v>
      </c>
      <c r="C19" s="36">
        <v>2338046.29</v>
      </c>
      <c r="D19" s="36">
        <v>1081298.3899999999</v>
      </c>
      <c r="E19" s="78">
        <f t="shared" si="0"/>
        <v>46.247946185872983</v>
      </c>
      <c r="F19" s="38"/>
    </row>
    <row r="20" spans="1:6" ht="24" thickBot="1" x14ac:dyDescent="0.3">
      <c r="A20" s="34" t="s">
        <v>140</v>
      </c>
      <c r="B20" s="35" t="s">
        <v>153</v>
      </c>
      <c r="C20" s="36">
        <v>2338046.29</v>
      </c>
      <c r="D20" s="36">
        <v>1081298.3899999999</v>
      </c>
      <c r="E20" s="78">
        <f t="shared" si="0"/>
        <v>46.247946185872983</v>
      </c>
      <c r="F20" s="38"/>
    </row>
    <row r="21" spans="1:6" ht="15.75" thickBot="1" x14ac:dyDescent="0.3">
      <c r="A21" s="34" t="s">
        <v>142</v>
      </c>
      <c r="B21" s="35" t="s">
        <v>154</v>
      </c>
      <c r="C21" s="36">
        <v>1765012.51</v>
      </c>
      <c r="D21" s="36">
        <v>842356.47</v>
      </c>
      <c r="E21" s="78">
        <f t="shared" si="0"/>
        <v>47.725240768973357</v>
      </c>
      <c r="F21" s="38"/>
    </row>
    <row r="22" spans="1:6" ht="24" thickBot="1" x14ac:dyDescent="0.3">
      <c r="A22" s="34" t="s">
        <v>155</v>
      </c>
      <c r="B22" s="35" t="s">
        <v>156</v>
      </c>
      <c r="C22" s="36">
        <v>40000</v>
      </c>
      <c r="D22" s="36">
        <v>14400</v>
      </c>
      <c r="E22" s="78">
        <f t="shared" si="0"/>
        <v>36</v>
      </c>
      <c r="F22" s="38"/>
    </row>
    <row r="23" spans="1:6" ht="35.25" thickBot="1" x14ac:dyDescent="0.3">
      <c r="A23" s="34" t="s">
        <v>144</v>
      </c>
      <c r="B23" s="35" t="s">
        <v>157</v>
      </c>
      <c r="C23" s="36">
        <v>533033.78</v>
      </c>
      <c r="D23" s="36">
        <v>224541.92</v>
      </c>
      <c r="E23" s="78">
        <f t="shared" si="0"/>
        <v>42.125270184565039</v>
      </c>
      <c r="F23" s="38"/>
    </row>
    <row r="24" spans="1:6" ht="24" thickBot="1" x14ac:dyDescent="0.3">
      <c r="A24" s="34" t="s">
        <v>158</v>
      </c>
      <c r="B24" s="35" t="s">
        <v>159</v>
      </c>
      <c r="C24" s="36">
        <v>1228299.23</v>
      </c>
      <c r="D24" s="36">
        <v>516146.82</v>
      </c>
      <c r="E24" s="78">
        <f t="shared" si="0"/>
        <v>42.021260568566831</v>
      </c>
      <c r="F24" s="38"/>
    </row>
    <row r="25" spans="1:6" ht="24" thickBot="1" x14ac:dyDescent="0.3">
      <c r="A25" s="34" t="s">
        <v>160</v>
      </c>
      <c r="B25" s="35" t="s">
        <v>161</v>
      </c>
      <c r="C25" s="36">
        <v>1228299.23</v>
      </c>
      <c r="D25" s="36">
        <v>516146.82</v>
      </c>
      <c r="E25" s="78">
        <f t="shared" si="0"/>
        <v>42.021260568566831</v>
      </c>
      <c r="F25" s="38"/>
    </row>
    <row r="26" spans="1:6" ht="15.75" thickBot="1" x14ac:dyDescent="0.3">
      <c r="A26" s="34" t="s">
        <v>162</v>
      </c>
      <c r="B26" s="35" t="s">
        <v>163</v>
      </c>
      <c r="C26" s="36">
        <v>1228299.23</v>
      </c>
      <c r="D26" s="36">
        <v>516146.82</v>
      </c>
      <c r="E26" s="78">
        <f t="shared" si="0"/>
        <v>42.021260568566831</v>
      </c>
      <c r="F26" s="38"/>
    </row>
    <row r="27" spans="1:6" ht="15.75" thickBot="1" x14ac:dyDescent="0.3">
      <c r="A27" s="34" t="s">
        <v>164</v>
      </c>
      <c r="B27" s="35" t="s">
        <v>165</v>
      </c>
      <c r="C27" s="36">
        <v>18800</v>
      </c>
      <c r="D27" s="36">
        <v>9300.0300000000007</v>
      </c>
      <c r="E27" s="78">
        <f t="shared" si="0"/>
        <v>49.468244680851072</v>
      </c>
      <c r="F27" s="38"/>
    </row>
    <row r="28" spans="1:6" ht="15.75" thickBot="1" x14ac:dyDescent="0.3">
      <c r="A28" s="34" t="s">
        <v>166</v>
      </c>
      <c r="B28" s="35" t="s">
        <v>167</v>
      </c>
      <c r="C28" s="36">
        <v>18800</v>
      </c>
      <c r="D28" s="36">
        <v>9300.0300000000007</v>
      </c>
      <c r="E28" s="78">
        <f t="shared" si="0"/>
        <v>49.468244680851072</v>
      </c>
      <c r="F28" s="38"/>
    </row>
    <row r="29" spans="1:6" ht="15.75" thickBot="1" x14ac:dyDescent="0.3">
      <c r="A29" s="34" t="s">
        <v>168</v>
      </c>
      <c r="B29" s="35" t="s">
        <v>169</v>
      </c>
      <c r="C29" s="36">
        <v>18800</v>
      </c>
      <c r="D29" s="36">
        <v>9300.0300000000007</v>
      </c>
      <c r="E29" s="78">
        <f t="shared" si="0"/>
        <v>49.468244680851072</v>
      </c>
      <c r="F29" s="38"/>
    </row>
    <row r="30" spans="1:6" ht="15.75" thickBot="1" x14ac:dyDescent="0.3">
      <c r="A30" s="34" t="s">
        <v>136</v>
      </c>
      <c r="B30" s="35" t="s">
        <v>170</v>
      </c>
      <c r="C30" s="36">
        <v>21244.19</v>
      </c>
      <c r="D30" s="36">
        <v>0</v>
      </c>
      <c r="E30" s="78">
        <f t="shared" si="0"/>
        <v>0</v>
      </c>
      <c r="F30" s="38"/>
    </row>
    <row r="31" spans="1:6" ht="15.75" thickBot="1" x14ac:dyDescent="0.3">
      <c r="A31" s="34" t="s">
        <v>171</v>
      </c>
      <c r="B31" s="35" t="s">
        <v>172</v>
      </c>
      <c r="C31" s="36">
        <v>21244.19</v>
      </c>
      <c r="D31" s="36">
        <v>0</v>
      </c>
      <c r="E31" s="78">
        <f t="shared" si="0"/>
        <v>0</v>
      </c>
      <c r="F31" s="38"/>
    </row>
    <row r="32" spans="1:6" ht="15.75" thickBot="1" x14ac:dyDescent="0.3">
      <c r="A32" s="34" t="s">
        <v>173</v>
      </c>
      <c r="B32" s="35" t="s">
        <v>174</v>
      </c>
      <c r="C32" s="36">
        <v>21244.19</v>
      </c>
      <c r="D32" s="36">
        <v>0</v>
      </c>
      <c r="E32" s="78">
        <f t="shared" si="0"/>
        <v>0</v>
      </c>
      <c r="F32" s="38"/>
    </row>
    <row r="33" spans="1:6" ht="15.75" thickBot="1" x14ac:dyDescent="0.3">
      <c r="A33" s="34" t="s">
        <v>136</v>
      </c>
      <c r="B33" s="35" t="s">
        <v>175</v>
      </c>
      <c r="C33" s="36">
        <v>330000</v>
      </c>
      <c r="D33" s="36">
        <v>330000</v>
      </c>
      <c r="E33" s="78">
        <f t="shared" si="0"/>
        <v>100</v>
      </c>
      <c r="F33" s="38"/>
    </row>
    <row r="34" spans="1:6" ht="15.75" thickBot="1" x14ac:dyDescent="0.3">
      <c r="A34" s="34" t="s">
        <v>164</v>
      </c>
      <c r="B34" s="35" t="s">
        <v>176</v>
      </c>
      <c r="C34" s="36">
        <v>330000</v>
      </c>
      <c r="D34" s="36">
        <v>330000</v>
      </c>
      <c r="E34" s="78">
        <f t="shared" si="0"/>
        <v>100</v>
      </c>
      <c r="F34" s="38"/>
    </row>
    <row r="35" spans="1:6" ht="15.75" thickBot="1" x14ac:dyDescent="0.3">
      <c r="A35" s="34" t="s">
        <v>177</v>
      </c>
      <c r="B35" s="35" t="s">
        <v>178</v>
      </c>
      <c r="C35" s="36">
        <v>330000</v>
      </c>
      <c r="D35" s="36">
        <v>330000</v>
      </c>
      <c r="E35" s="78">
        <f t="shared" si="0"/>
        <v>100</v>
      </c>
      <c r="F35" s="38"/>
    </row>
    <row r="36" spans="1:6" ht="15.75" thickBot="1" x14ac:dyDescent="0.3">
      <c r="A36" s="34" t="s">
        <v>136</v>
      </c>
      <c r="B36" s="35" t="s">
        <v>179</v>
      </c>
      <c r="C36" s="36">
        <v>340900</v>
      </c>
      <c r="D36" s="36">
        <v>0</v>
      </c>
      <c r="E36" s="78">
        <f t="shared" si="0"/>
        <v>0</v>
      </c>
      <c r="F36" s="38"/>
    </row>
    <row r="37" spans="1:6" ht="15.75" thickBot="1" x14ac:dyDescent="0.3">
      <c r="A37" s="34" t="s">
        <v>164</v>
      </c>
      <c r="B37" s="35" t="s">
        <v>180</v>
      </c>
      <c r="C37" s="36">
        <v>340900</v>
      </c>
      <c r="D37" s="36">
        <v>0</v>
      </c>
      <c r="E37" s="78">
        <f t="shared" si="0"/>
        <v>0</v>
      </c>
      <c r="F37" s="38"/>
    </row>
    <row r="38" spans="1:6" ht="15.75" thickBot="1" x14ac:dyDescent="0.3">
      <c r="A38" s="34" t="s">
        <v>181</v>
      </c>
      <c r="B38" s="35" t="s">
        <v>182</v>
      </c>
      <c r="C38" s="36">
        <v>340900</v>
      </c>
      <c r="D38" s="36">
        <v>0</v>
      </c>
      <c r="E38" s="78">
        <f t="shared" si="0"/>
        <v>0</v>
      </c>
      <c r="F38" s="38"/>
    </row>
    <row r="39" spans="1:6" ht="15.75" thickBot="1" x14ac:dyDescent="0.3">
      <c r="A39" s="34" t="s">
        <v>136</v>
      </c>
      <c r="B39" s="35" t="s">
        <v>183</v>
      </c>
      <c r="C39" s="36">
        <v>1862902.8</v>
      </c>
      <c r="D39" s="36">
        <v>899763.8</v>
      </c>
      <c r="E39" s="78">
        <f t="shared" si="0"/>
        <v>48.299020217265223</v>
      </c>
      <c r="F39" s="38"/>
    </row>
    <row r="40" spans="1:6" ht="24" thickBot="1" x14ac:dyDescent="0.3">
      <c r="A40" s="34" t="s">
        <v>158</v>
      </c>
      <c r="B40" s="35" t="s">
        <v>184</v>
      </c>
      <c r="C40" s="36">
        <v>42500</v>
      </c>
      <c r="D40" s="36">
        <v>42500</v>
      </c>
      <c r="E40" s="78">
        <f t="shared" si="0"/>
        <v>100</v>
      </c>
      <c r="F40" s="38"/>
    </row>
    <row r="41" spans="1:6" ht="24" thickBot="1" x14ac:dyDescent="0.3">
      <c r="A41" s="34" t="s">
        <v>160</v>
      </c>
      <c r="B41" s="35" t="s">
        <v>185</v>
      </c>
      <c r="C41" s="36">
        <v>42500</v>
      </c>
      <c r="D41" s="36">
        <v>42500</v>
      </c>
      <c r="E41" s="78">
        <f t="shared" si="0"/>
        <v>100</v>
      </c>
      <c r="F41" s="38"/>
    </row>
    <row r="42" spans="1:6" ht="15.75" thickBot="1" x14ac:dyDescent="0.3">
      <c r="A42" s="34" t="s">
        <v>162</v>
      </c>
      <c r="B42" s="35" t="s">
        <v>186</v>
      </c>
      <c r="C42" s="36">
        <v>42500</v>
      </c>
      <c r="D42" s="36">
        <v>42500</v>
      </c>
      <c r="E42" s="78">
        <f t="shared" si="0"/>
        <v>100</v>
      </c>
      <c r="F42" s="38"/>
    </row>
    <row r="43" spans="1:6" ht="15.75" thickBot="1" x14ac:dyDescent="0.3">
      <c r="A43" s="34" t="s">
        <v>164</v>
      </c>
      <c r="B43" s="35" t="s">
        <v>187</v>
      </c>
      <c r="C43" s="36">
        <v>1820402.8</v>
      </c>
      <c r="D43" s="36">
        <v>857263.8</v>
      </c>
      <c r="E43" s="78">
        <f t="shared" si="0"/>
        <v>47.091984257550038</v>
      </c>
      <c r="F43" s="38"/>
    </row>
    <row r="44" spans="1:6" ht="15.75" thickBot="1" x14ac:dyDescent="0.3">
      <c r="A44" s="34" t="s">
        <v>188</v>
      </c>
      <c r="B44" s="35" t="s">
        <v>189</v>
      </c>
      <c r="C44" s="36">
        <v>9598.7999999999993</v>
      </c>
      <c r="D44" s="36">
        <v>9598.7999999999993</v>
      </c>
      <c r="E44" s="78">
        <f t="shared" si="0"/>
        <v>100</v>
      </c>
      <c r="F44" s="38"/>
    </row>
    <row r="45" spans="1:6" ht="24" thickBot="1" x14ac:dyDescent="0.3">
      <c r="A45" s="34" t="s">
        <v>190</v>
      </c>
      <c r="B45" s="35" t="s">
        <v>191</v>
      </c>
      <c r="C45" s="36">
        <v>9598.7999999999993</v>
      </c>
      <c r="D45" s="36">
        <v>9598.7999999999993</v>
      </c>
      <c r="E45" s="78">
        <f t="shared" si="0"/>
        <v>100</v>
      </c>
      <c r="F45" s="38"/>
    </row>
    <row r="46" spans="1:6" ht="15.75" thickBot="1" x14ac:dyDescent="0.3">
      <c r="A46" s="34" t="s">
        <v>166</v>
      </c>
      <c r="B46" s="35" t="s">
        <v>192</v>
      </c>
      <c r="C46" s="36">
        <v>1810804</v>
      </c>
      <c r="D46" s="36">
        <v>847665</v>
      </c>
      <c r="E46" s="78">
        <f t="shared" si="0"/>
        <v>46.811526813503832</v>
      </c>
      <c r="F46" s="38"/>
    </row>
    <row r="47" spans="1:6" ht="15.75" thickBot="1" x14ac:dyDescent="0.3">
      <c r="A47" s="34" t="s">
        <v>193</v>
      </c>
      <c r="B47" s="35" t="s">
        <v>194</v>
      </c>
      <c r="C47" s="36">
        <v>1794804</v>
      </c>
      <c r="D47" s="36">
        <v>846665</v>
      </c>
      <c r="E47" s="78">
        <f t="shared" si="0"/>
        <v>47.173117510324246</v>
      </c>
      <c r="F47" s="38"/>
    </row>
    <row r="48" spans="1:6" ht="15.75" thickBot="1" x14ac:dyDescent="0.3">
      <c r="A48" s="34" t="s">
        <v>195</v>
      </c>
      <c r="B48" s="35" t="s">
        <v>196</v>
      </c>
      <c r="C48" s="36">
        <v>16000</v>
      </c>
      <c r="D48" s="36">
        <v>1000</v>
      </c>
      <c r="E48" s="78">
        <f t="shared" si="0"/>
        <v>6.25</v>
      </c>
      <c r="F48" s="38"/>
    </row>
    <row r="49" spans="1:6" ht="15.75" thickBot="1" x14ac:dyDescent="0.3">
      <c r="A49" s="34" t="s">
        <v>136</v>
      </c>
      <c r="B49" s="35" t="s">
        <v>197</v>
      </c>
      <c r="C49" s="36">
        <v>167000</v>
      </c>
      <c r="D49" s="36">
        <v>12631</v>
      </c>
      <c r="E49" s="78">
        <f t="shared" si="0"/>
        <v>7.5634730538922152</v>
      </c>
      <c r="F49" s="38"/>
    </row>
    <row r="50" spans="1:6" ht="24" thickBot="1" x14ac:dyDescent="0.3">
      <c r="A50" s="34" t="s">
        <v>158</v>
      </c>
      <c r="B50" s="35" t="s">
        <v>198</v>
      </c>
      <c r="C50" s="36">
        <v>167000</v>
      </c>
      <c r="D50" s="36">
        <v>12631</v>
      </c>
      <c r="E50" s="78">
        <f t="shared" si="0"/>
        <v>7.5634730538922152</v>
      </c>
      <c r="F50" s="38"/>
    </row>
    <row r="51" spans="1:6" ht="24" thickBot="1" x14ac:dyDescent="0.3">
      <c r="A51" s="34" t="s">
        <v>160</v>
      </c>
      <c r="B51" s="35" t="s">
        <v>199</v>
      </c>
      <c r="C51" s="36">
        <v>167000</v>
      </c>
      <c r="D51" s="36">
        <v>12631</v>
      </c>
      <c r="E51" s="78">
        <f t="shared" si="0"/>
        <v>7.5634730538922152</v>
      </c>
      <c r="F51" s="38"/>
    </row>
    <row r="52" spans="1:6" ht="15.75" thickBot="1" x14ac:dyDescent="0.3">
      <c r="A52" s="34" t="s">
        <v>162</v>
      </c>
      <c r="B52" s="35" t="s">
        <v>200</v>
      </c>
      <c r="C52" s="36">
        <v>167000</v>
      </c>
      <c r="D52" s="36">
        <v>12631</v>
      </c>
      <c r="E52" s="78">
        <f t="shared" si="0"/>
        <v>7.5634730538922152</v>
      </c>
      <c r="F52" s="38"/>
    </row>
    <row r="53" spans="1:6" ht="15.75" thickBot="1" x14ac:dyDescent="0.3">
      <c r="A53" s="34" t="s">
        <v>136</v>
      </c>
      <c r="B53" s="35" t="s">
        <v>201</v>
      </c>
      <c r="C53" s="36">
        <v>335200</v>
      </c>
      <c r="D53" s="36">
        <v>76911.02</v>
      </c>
      <c r="E53" s="78">
        <f t="shared" si="0"/>
        <v>22.944815035799522</v>
      </c>
      <c r="F53" s="38"/>
    </row>
    <row r="54" spans="1:6" ht="46.5" thickBot="1" x14ac:dyDescent="0.3">
      <c r="A54" s="34" t="s">
        <v>138</v>
      </c>
      <c r="B54" s="35" t="s">
        <v>202</v>
      </c>
      <c r="C54" s="36">
        <v>188198</v>
      </c>
      <c r="D54" s="36">
        <v>76911.02</v>
      </c>
      <c r="E54" s="78">
        <f t="shared" si="0"/>
        <v>40.86707616446509</v>
      </c>
      <c r="F54" s="38"/>
    </row>
    <row r="55" spans="1:6" ht="24" thickBot="1" x14ac:dyDescent="0.3">
      <c r="A55" s="34" t="s">
        <v>140</v>
      </c>
      <c r="B55" s="35" t="s">
        <v>203</v>
      </c>
      <c r="C55" s="36">
        <v>188198</v>
      </c>
      <c r="D55" s="36">
        <v>76911.02</v>
      </c>
      <c r="E55" s="78">
        <f t="shared" si="0"/>
        <v>40.86707616446509</v>
      </c>
      <c r="F55" s="38"/>
    </row>
    <row r="56" spans="1:6" ht="15.75" thickBot="1" x14ac:dyDescent="0.3">
      <c r="A56" s="34" t="s">
        <v>142</v>
      </c>
      <c r="B56" s="35" t="s">
        <v>204</v>
      </c>
      <c r="C56" s="36">
        <v>144545</v>
      </c>
      <c r="D56" s="36">
        <v>60447.41</v>
      </c>
      <c r="E56" s="78">
        <f t="shared" si="0"/>
        <v>41.819094399667925</v>
      </c>
      <c r="F56" s="38"/>
    </row>
    <row r="57" spans="1:6" ht="35.25" thickBot="1" x14ac:dyDescent="0.3">
      <c r="A57" s="34" t="s">
        <v>144</v>
      </c>
      <c r="B57" s="35" t="s">
        <v>205</v>
      </c>
      <c r="C57" s="36">
        <v>43653</v>
      </c>
      <c r="D57" s="36">
        <v>16463.61</v>
      </c>
      <c r="E57" s="78">
        <f t="shared" si="0"/>
        <v>37.714727510136761</v>
      </c>
      <c r="F57" s="38"/>
    </row>
    <row r="58" spans="1:6" ht="24" thickBot="1" x14ac:dyDescent="0.3">
      <c r="A58" s="34" t="s">
        <v>158</v>
      </c>
      <c r="B58" s="35" t="s">
        <v>206</v>
      </c>
      <c r="C58" s="36">
        <v>147002</v>
      </c>
      <c r="D58" s="36">
        <v>0</v>
      </c>
      <c r="E58" s="78">
        <f t="shared" si="0"/>
        <v>0</v>
      </c>
      <c r="F58" s="38"/>
    </row>
    <row r="59" spans="1:6" ht="24" thickBot="1" x14ac:dyDescent="0.3">
      <c r="A59" s="34" t="s">
        <v>160</v>
      </c>
      <c r="B59" s="35" t="s">
        <v>207</v>
      </c>
      <c r="C59" s="36">
        <v>147002</v>
      </c>
      <c r="D59" s="36">
        <v>0</v>
      </c>
      <c r="E59" s="78">
        <f t="shared" si="0"/>
        <v>0</v>
      </c>
      <c r="F59" s="38"/>
    </row>
    <row r="60" spans="1:6" ht="15.75" thickBot="1" x14ac:dyDescent="0.3">
      <c r="A60" s="34" t="s">
        <v>162</v>
      </c>
      <c r="B60" s="35" t="s">
        <v>208</v>
      </c>
      <c r="C60" s="36">
        <v>147002</v>
      </c>
      <c r="D60" s="36">
        <v>0</v>
      </c>
      <c r="E60" s="78">
        <f t="shared" si="0"/>
        <v>0</v>
      </c>
      <c r="F60" s="38"/>
    </row>
    <row r="61" spans="1:6" ht="15.75" thickBot="1" x14ac:dyDescent="0.3">
      <c r="A61" s="34" t="s">
        <v>136</v>
      </c>
      <c r="B61" s="35" t="s">
        <v>209</v>
      </c>
      <c r="C61" s="36">
        <v>1001240.72</v>
      </c>
      <c r="D61" s="36">
        <v>927423.52</v>
      </c>
      <c r="E61" s="78">
        <f t="shared" si="0"/>
        <v>92.627427298402338</v>
      </c>
      <c r="F61" s="38"/>
    </row>
    <row r="62" spans="1:6" ht="24" thickBot="1" x14ac:dyDescent="0.3">
      <c r="A62" s="34" t="s">
        <v>158</v>
      </c>
      <c r="B62" s="35" t="s">
        <v>210</v>
      </c>
      <c r="C62" s="36">
        <v>1001240.72</v>
      </c>
      <c r="D62" s="36">
        <v>927423.52</v>
      </c>
      <c r="E62" s="78">
        <f t="shared" si="0"/>
        <v>92.627427298402338</v>
      </c>
      <c r="F62" s="38"/>
    </row>
    <row r="63" spans="1:6" ht="24" thickBot="1" x14ac:dyDescent="0.3">
      <c r="A63" s="34" t="s">
        <v>160</v>
      </c>
      <c r="B63" s="35" t="s">
        <v>211</v>
      </c>
      <c r="C63" s="36">
        <v>1001240.72</v>
      </c>
      <c r="D63" s="36">
        <v>927423.52</v>
      </c>
      <c r="E63" s="78">
        <f t="shared" si="0"/>
        <v>92.627427298402338</v>
      </c>
      <c r="F63" s="38"/>
    </row>
    <row r="64" spans="1:6" ht="15.75" thickBot="1" x14ac:dyDescent="0.3">
      <c r="A64" s="34" t="s">
        <v>162</v>
      </c>
      <c r="B64" s="35" t="s">
        <v>212</v>
      </c>
      <c r="C64" s="36">
        <v>1001240.72</v>
      </c>
      <c r="D64" s="36">
        <v>927423.52</v>
      </c>
      <c r="E64" s="78">
        <f t="shared" si="0"/>
        <v>92.627427298402338</v>
      </c>
      <c r="F64" s="38"/>
    </row>
    <row r="65" spans="1:6" ht="15.75" thickBot="1" x14ac:dyDescent="0.3">
      <c r="A65" s="34" t="s">
        <v>136</v>
      </c>
      <c r="B65" s="35" t="s">
        <v>213</v>
      </c>
      <c r="C65" s="36">
        <v>7653401</v>
      </c>
      <c r="D65" s="36">
        <v>0</v>
      </c>
      <c r="E65" s="78">
        <f t="shared" si="0"/>
        <v>0</v>
      </c>
      <c r="F65" s="38"/>
    </row>
    <row r="66" spans="1:6" ht="24" thickBot="1" x14ac:dyDescent="0.3">
      <c r="A66" s="34" t="s">
        <v>158</v>
      </c>
      <c r="B66" s="35" t="s">
        <v>214</v>
      </c>
      <c r="C66" s="36">
        <v>7653401</v>
      </c>
      <c r="D66" s="36">
        <v>0</v>
      </c>
      <c r="E66" s="78">
        <f t="shared" si="0"/>
        <v>0</v>
      </c>
      <c r="F66" s="38"/>
    </row>
    <row r="67" spans="1:6" ht="24" thickBot="1" x14ac:dyDescent="0.3">
      <c r="A67" s="34" t="s">
        <v>160</v>
      </c>
      <c r="B67" s="35" t="s">
        <v>215</v>
      </c>
      <c r="C67" s="36">
        <v>7653401</v>
      </c>
      <c r="D67" s="36">
        <v>0</v>
      </c>
      <c r="E67" s="78">
        <f t="shared" si="0"/>
        <v>0</v>
      </c>
      <c r="F67" s="38"/>
    </row>
    <row r="68" spans="1:6" ht="15.75" thickBot="1" x14ac:dyDescent="0.3">
      <c r="A68" s="34" t="s">
        <v>162</v>
      </c>
      <c r="B68" s="35" t="s">
        <v>216</v>
      </c>
      <c r="C68" s="36">
        <v>7653401</v>
      </c>
      <c r="D68" s="36">
        <v>0</v>
      </c>
      <c r="E68" s="78">
        <f t="shared" si="0"/>
        <v>0</v>
      </c>
      <c r="F68" s="38"/>
    </row>
    <row r="69" spans="1:6" ht="15.75" thickBot="1" x14ac:dyDescent="0.3">
      <c r="A69" s="34" t="s">
        <v>136</v>
      </c>
      <c r="B69" s="35" t="s">
        <v>217</v>
      </c>
      <c r="C69" s="36">
        <v>146450.88</v>
      </c>
      <c r="D69" s="36">
        <v>0</v>
      </c>
      <c r="E69" s="78">
        <f t="shared" si="0"/>
        <v>0</v>
      </c>
      <c r="F69" s="38"/>
    </row>
    <row r="70" spans="1:6" ht="24" thickBot="1" x14ac:dyDescent="0.3">
      <c r="A70" s="34" t="s">
        <v>158</v>
      </c>
      <c r="B70" s="35" t="s">
        <v>218</v>
      </c>
      <c r="C70" s="36">
        <v>146450.88</v>
      </c>
      <c r="D70" s="36">
        <v>0</v>
      </c>
      <c r="E70" s="78">
        <f t="shared" si="0"/>
        <v>0</v>
      </c>
      <c r="F70" s="38"/>
    </row>
    <row r="71" spans="1:6" ht="24" thickBot="1" x14ac:dyDescent="0.3">
      <c r="A71" s="34" t="s">
        <v>160</v>
      </c>
      <c r="B71" s="35" t="s">
        <v>219</v>
      </c>
      <c r="C71" s="36">
        <v>146450.88</v>
      </c>
      <c r="D71" s="36">
        <v>0</v>
      </c>
      <c r="E71" s="78">
        <f t="shared" si="0"/>
        <v>0</v>
      </c>
      <c r="F71" s="38"/>
    </row>
    <row r="72" spans="1:6" ht="15.75" thickBot="1" x14ac:dyDescent="0.3">
      <c r="A72" s="34" t="s">
        <v>162</v>
      </c>
      <c r="B72" s="35" t="s">
        <v>220</v>
      </c>
      <c r="C72" s="36">
        <v>146450.88</v>
      </c>
      <c r="D72" s="36">
        <v>0</v>
      </c>
      <c r="E72" s="78">
        <f t="shared" ref="E72:E114" si="1">D72/C72*100</f>
        <v>0</v>
      </c>
      <c r="F72" s="38"/>
    </row>
    <row r="73" spans="1:6" ht="15.75" thickBot="1" x14ac:dyDescent="0.3">
      <c r="A73" s="34" t="s">
        <v>136</v>
      </c>
      <c r="B73" s="35" t="s">
        <v>221</v>
      </c>
      <c r="C73" s="36">
        <v>10000</v>
      </c>
      <c r="D73" s="36">
        <v>0</v>
      </c>
      <c r="E73" s="78">
        <f t="shared" si="1"/>
        <v>0</v>
      </c>
      <c r="F73" s="38"/>
    </row>
    <row r="74" spans="1:6" ht="24" thickBot="1" x14ac:dyDescent="0.3">
      <c r="A74" s="34" t="s">
        <v>158</v>
      </c>
      <c r="B74" s="35" t="s">
        <v>222</v>
      </c>
      <c r="C74" s="36">
        <v>10000</v>
      </c>
      <c r="D74" s="36">
        <v>0</v>
      </c>
      <c r="E74" s="78">
        <f t="shared" si="1"/>
        <v>0</v>
      </c>
      <c r="F74" s="38"/>
    </row>
    <row r="75" spans="1:6" ht="24" thickBot="1" x14ac:dyDescent="0.3">
      <c r="A75" s="34" t="s">
        <v>160</v>
      </c>
      <c r="B75" s="35" t="s">
        <v>223</v>
      </c>
      <c r="C75" s="36">
        <v>10000</v>
      </c>
      <c r="D75" s="36">
        <v>0</v>
      </c>
      <c r="E75" s="78">
        <f t="shared" si="1"/>
        <v>0</v>
      </c>
      <c r="F75" s="38"/>
    </row>
    <row r="76" spans="1:6" ht="15.75" thickBot="1" x14ac:dyDescent="0.3">
      <c r="A76" s="34" t="s">
        <v>162</v>
      </c>
      <c r="B76" s="35" t="s">
        <v>224</v>
      </c>
      <c r="C76" s="36">
        <v>10000</v>
      </c>
      <c r="D76" s="36">
        <v>0</v>
      </c>
      <c r="E76" s="78">
        <f t="shared" si="1"/>
        <v>0</v>
      </c>
      <c r="F76" s="38"/>
    </row>
    <row r="77" spans="1:6" ht="15.75" thickBot="1" x14ac:dyDescent="0.3">
      <c r="A77" s="34" t="s">
        <v>136</v>
      </c>
      <c r="B77" s="35" t="s">
        <v>225</v>
      </c>
      <c r="C77" s="36">
        <v>540000</v>
      </c>
      <c r="D77" s="36">
        <v>251580</v>
      </c>
      <c r="E77" s="78">
        <f t="shared" si="1"/>
        <v>46.588888888888889</v>
      </c>
      <c r="F77" s="38"/>
    </row>
    <row r="78" spans="1:6" ht="24" thickBot="1" x14ac:dyDescent="0.3">
      <c r="A78" s="34" t="s">
        <v>158</v>
      </c>
      <c r="B78" s="35" t="s">
        <v>226</v>
      </c>
      <c r="C78" s="36">
        <v>540000</v>
      </c>
      <c r="D78" s="36">
        <v>251580</v>
      </c>
      <c r="E78" s="78">
        <f t="shared" si="1"/>
        <v>46.588888888888889</v>
      </c>
      <c r="F78" s="38"/>
    </row>
    <row r="79" spans="1:6" ht="24" thickBot="1" x14ac:dyDescent="0.3">
      <c r="A79" s="34" t="s">
        <v>160</v>
      </c>
      <c r="B79" s="35" t="s">
        <v>227</v>
      </c>
      <c r="C79" s="36">
        <v>540000</v>
      </c>
      <c r="D79" s="36">
        <v>251580</v>
      </c>
      <c r="E79" s="78">
        <f t="shared" si="1"/>
        <v>46.588888888888889</v>
      </c>
      <c r="F79" s="38"/>
    </row>
    <row r="80" spans="1:6" ht="15.75" thickBot="1" x14ac:dyDescent="0.3">
      <c r="A80" s="34" t="s">
        <v>162</v>
      </c>
      <c r="B80" s="35" t="s">
        <v>228</v>
      </c>
      <c r="C80" s="36">
        <v>540000</v>
      </c>
      <c r="D80" s="36">
        <v>251580</v>
      </c>
      <c r="E80" s="78">
        <f t="shared" si="1"/>
        <v>46.588888888888889</v>
      </c>
      <c r="F80" s="38"/>
    </row>
    <row r="81" spans="1:6" ht="15.75" thickBot="1" x14ac:dyDescent="0.3">
      <c r="A81" s="34" t="s">
        <v>136</v>
      </c>
      <c r="B81" s="35" t="s">
        <v>229</v>
      </c>
      <c r="C81" s="36">
        <v>505</v>
      </c>
      <c r="D81" s="36">
        <v>0</v>
      </c>
      <c r="E81" s="78">
        <f t="shared" si="1"/>
        <v>0</v>
      </c>
      <c r="F81" s="38"/>
    </row>
    <row r="82" spans="1:6" ht="24" thickBot="1" x14ac:dyDescent="0.3">
      <c r="A82" s="34" t="s">
        <v>158</v>
      </c>
      <c r="B82" s="35" t="s">
        <v>230</v>
      </c>
      <c r="C82" s="36">
        <v>505</v>
      </c>
      <c r="D82" s="36">
        <v>0</v>
      </c>
      <c r="E82" s="78">
        <f t="shared" si="1"/>
        <v>0</v>
      </c>
      <c r="F82" s="38"/>
    </row>
    <row r="83" spans="1:6" ht="24" thickBot="1" x14ac:dyDescent="0.3">
      <c r="A83" s="34" t="s">
        <v>160</v>
      </c>
      <c r="B83" s="35" t="s">
        <v>231</v>
      </c>
      <c r="C83" s="36">
        <v>505</v>
      </c>
      <c r="D83" s="36">
        <v>0</v>
      </c>
      <c r="E83" s="78">
        <f t="shared" si="1"/>
        <v>0</v>
      </c>
      <c r="F83" s="38"/>
    </row>
    <row r="84" spans="1:6" ht="15.75" thickBot="1" x14ac:dyDescent="0.3">
      <c r="A84" s="34" t="s">
        <v>162</v>
      </c>
      <c r="B84" s="35" t="s">
        <v>232</v>
      </c>
      <c r="C84" s="36">
        <v>505</v>
      </c>
      <c r="D84" s="36">
        <v>0</v>
      </c>
      <c r="E84" s="78">
        <f t="shared" si="1"/>
        <v>0</v>
      </c>
      <c r="F84" s="38"/>
    </row>
    <row r="85" spans="1:6" ht="15.75" thickBot="1" x14ac:dyDescent="0.3">
      <c r="A85" s="34" t="s">
        <v>136</v>
      </c>
      <c r="B85" s="35" t="s">
        <v>233</v>
      </c>
      <c r="C85" s="36">
        <v>999636.9</v>
      </c>
      <c r="D85" s="36">
        <v>361237.5</v>
      </c>
      <c r="E85" s="78">
        <f t="shared" si="1"/>
        <v>36.136871297968291</v>
      </c>
      <c r="F85" s="38"/>
    </row>
    <row r="86" spans="1:6" ht="24" thickBot="1" x14ac:dyDescent="0.3">
      <c r="A86" s="34" t="s">
        <v>158</v>
      </c>
      <c r="B86" s="35" t="s">
        <v>234</v>
      </c>
      <c r="C86" s="36">
        <v>949636.9</v>
      </c>
      <c r="D86" s="36">
        <v>361237.5</v>
      </c>
      <c r="E86" s="78">
        <f t="shared" si="1"/>
        <v>38.039539112264912</v>
      </c>
      <c r="F86" s="38"/>
    </row>
    <row r="87" spans="1:6" ht="24" thickBot="1" x14ac:dyDescent="0.3">
      <c r="A87" s="34" t="s">
        <v>160</v>
      </c>
      <c r="B87" s="35" t="s">
        <v>235</v>
      </c>
      <c r="C87" s="36">
        <v>949636.9</v>
      </c>
      <c r="D87" s="36">
        <v>361237.5</v>
      </c>
      <c r="E87" s="78">
        <f t="shared" si="1"/>
        <v>38.039539112264912</v>
      </c>
      <c r="F87" s="38"/>
    </row>
    <row r="88" spans="1:6" ht="15.75" thickBot="1" x14ac:dyDescent="0.3">
      <c r="A88" s="34" t="s">
        <v>162</v>
      </c>
      <c r="B88" s="35" t="s">
        <v>236</v>
      </c>
      <c r="C88" s="36">
        <v>949636.9</v>
      </c>
      <c r="D88" s="36">
        <v>361237.5</v>
      </c>
      <c r="E88" s="78">
        <f t="shared" si="1"/>
        <v>38.039539112264912</v>
      </c>
      <c r="F88" s="38"/>
    </row>
    <row r="89" spans="1:6" ht="15.75" thickBot="1" x14ac:dyDescent="0.3">
      <c r="A89" s="34" t="s">
        <v>164</v>
      </c>
      <c r="B89" s="35" t="s">
        <v>237</v>
      </c>
      <c r="C89" s="36">
        <v>50000</v>
      </c>
      <c r="D89" s="36">
        <v>0</v>
      </c>
      <c r="E89" s="78">
        <f t="shared" si="1"/>
        <v>0</v>
      </c>
      <c r="F89" s="38"/>
    </row>
    <row r="90" spans="1:6" ht="35.25" thickBot="1" x14ac:dyDescent="0.3">
      <c r="A90" s="34" t="s">
        <v>238</v>
      </c>
      <c r="B90" s="35" t="s">
        <v>239</v>
      </c>
      <c r="C90" s="36">
        <v>50000</v>
      </c>
      <c r="D90" s="36">
        <v>0</v>
      </c>
      <c r="E90" s="78">
        <f t="shared" si="1"/>
        <v>0</v>
      </c>
      <c r="F90" s="38"/>
    </row>
    <row r="91" spans="1:6" ht="24" thickBot="1" x14ac:dyDescent="0.3">
      <c r="A91" s="34" t="s">
        <v>240</v>
      </c>
      <c r="B91" s="35" t="s">
        <v>241</v>
      </c>
      <c r="C91" s="36">
        <v>50000</v>
      </c>
      <c r="D91" s="36">
        <v>0</v>
      </c>
      <c r="E91" s="78">
        <f t="shared" si="1"/>
        <v>0</v>
      </c>
      <c r="F91" s="38"/>
    </row>
    <row r="92" spans="1:6" ht="15.75" thickBot="1" x14ac:dyDescent="0.3">
      <c r="A92" s="34" t="s">
        <v>136</v>
      </c>
      <c r="B92" s="35" t="s">
        <v>242</v>
      </c>
      <c r="C92" s="36">
        <v>1005472.26</v>
      </c>
      <c r="D92" s="36">
        <v>377877.15</v>
      </c>
      <c r="E92" s="78">
        <f t="shared" si="1"/>
        <v>37.582056217045711</v>
      </c>
      <c r="F92" s="38"/>
    </row>
    <row r="93" spans="1:6" ht="24" thickBot="1" x14ac:dyDescent="0.3">
      <c r="A93" s="34" t="s">
        <v>158</v>
      </c>
      <c r="B93" s="35" t="s">
        <v>243</v>
      </c>
      <c r="C93" s="36">
        <v>1005472.26</v>
      </c>
      <c r="D93" s="36">
        <v>377877.15</v>
      </c>
      <c r="E93" s="78">
        <f t="shared" si="1"/>
        <v>37.582056217045711</v>
      </c>
      <c r="F93" s="38"/>
    </row>
    <row r="94" spans="1:6" ht="24" thickBot="1" x14ac:dyDescent="0.3">
      <c r="A94" s="34" t="s">
        <v>160</v>
      </c>
      <c r="B94" s="35" t="s">
        <v>244</v>
      </c>
      <c r="C94" s="36">
        <v>1005472.26</v>
      </c>
      <c r="D94" s="36">
        <v>377877.15</v>
      </c>
      <c r="E94" s="78">
        <f t="shared" si="1"/>
        <v>37.582056217045711</v>
      </c>
      <c r="F94" s="38"/>
    </row>
    <row r="95" spans="1:6" ht="15.75" thickBot="1" x14ac:dyDescent="0.3">
      <c r="A95" s="34" t="s">
        <v>162</v>
      </c>
      <c r="B95" s="35" t="s">
        <v>245</v>
      </c>
      <c r="C95" s="36">
        <v>1005472.26</v>
      </c>
      <c r="D95" s="36">
        <v>377877.15</v>
      </c>
      <c r="E95" s="78">
        <f t="shared" si="1"/>
        <v>37.582056217045711</v>
      </c>
      <c r="F95" s="38"/>
    </row>
    <row r="96" spans="1:6" ht="15.75" thickBot="1" x14ac:dyDescent="0.3">
      <c r="A96" s="34" t="s">
        <v>136</v>
      </c>
      <c r="B96" s="35" t="s">
        <v>246</v>
      </c>
      <c r="C96" s="36">
        <v>382069.9</v>
      </c>
      <c r="D96" s="36">
        <v>59991.199999999997</v>
      </c>
      <c r="E96" s="78">
        <f t="shared" si="1"/>
        <v>15.701629466231177</v>
      </c>
      <c r="F96" s="38"/>
    </row>
    <row r="97" spans="1:6" ht="24" thickBot="1" x14ac:dyDescent="0.3">
      <c r="A97" s="34" t="s">
        <v>158</v>
      </c>
      <c r="B97" s="35" t="s">
        <v>247</v>
      </c>
      <c r="C97" s="36">
        <v>382069.9</v>
      </c>
      <c r="D97" s="36">
        <v>59991.199999999997</v>
      </c>
      <c r="E97" s="78">
        <f t="shared" si="1"/>
        <v>15.701629466231177</v>
      </c>
      <c r="F97" s="38"/>
    </row>
    <row r="98" spans="1:6" ht="24" thickBot="1" x14ac:dyDescent="0.3">
      <c r="A98" s="34" t="s">
        <v>160</v>
      </c>
      <c r="B98" s="35" t="s">
        <v>248</v>
      </c>
      <c r="C98" s="36">
        <v>382069.9</v>
      </c>
      <c r="D98" s="36">
        <v>59991.199999999997</v>
      </c>
      <c r="E98" s="78">
        <f t="shared" si="1"/>
        <v>15.701629466231177</v>
      </c>
      <c r="F98" s="38"/>
    </row>
    <row r="99" spans="1:6" ht="15.75" thickBot="1" x14ac:dyDescent="0.3">
      <c r="A99" s="34" t="s">
        <v>162</v>
      </c>
      <c r="B99" s="35" t="s">
        <v>249</v>
      </c>
      <c r="C99" s="36">
        <v>382069.9</v>
      </c>
      <c r="D99" s="36">
        <v>59991.199999999997</v>
      </c>
      <c r="E99" s="78">
        <f t="shared" si="1"/>
        <v>15.701629466231177</v>
      </c>
      <c r="F99" s="38"/>
    </row>
    <row r="100" spans="1:6" ht="15.75" thickBot="1" x14ac:dyDescent="0.3">
      <c r="A100" s="34" t="s">
        <v>136</v>
      </c>
      <c r="B100" s="35" t="s">
        <v>250</v>
      </c>
      <c r="C100" s="36">
        <v>3446478.58</v>
      </c>
      <c r="D100" s="36">
        <v>1384117.24</v>
      </c>
      <c r="E100" s="78">
        <f t="shared" si="1"/>
        <v>40.160331998929763</v>
      </c>
      <c r="F100" s="38"/>
    </row>
    <row r="101" spans="1:6" ht="24" thickBot="1" x14ac:dyDescent="0.3">
      <c r="A101" s="34" t="s">
        <v>158</v>
      </c>
      <c r="B101" s="35" t="s">
        <v>251</v>
      </c>
      <c r="C101" s="36">
        <v>3437903.15</v>
      </c>
      <c r="D101" s="36">
        <v>1382880.25</v>
      </c>
      <c r="E101" s="78">
        <f t="shared" si="1"/>
        <v>40.224526103942168</v>
      </c>
      <c r="F101" s="38"/>
    </row>
    <row r="102" spans="1:6" ht="24" thickBot="1" x14ac:dyDescent="0.3">
      <c r="A102" s="34" t="s">
        <v>160</v>
      </c>
      <c r="B102" s="35" t="s">
        <v>252</v>
      </c>
      <c r="C102" s="36">
        <v>3437903.15</v>
      </c>
      <c r="D102" s="36">
        <v>1382880.25</v>
      </c>
      <c r="E102" s="78">
        <f t="shared" si="1"/>
        <v>40.224526103942168</v>
      </c>
      <c r="F102" s="38"/>
    </row>
    <row r="103" spans="1:6" ht="15.75" thickBot="1" x14ac:dyDescent="0.3">
      <c r="A103" s="34" t="s">
        <v>162</v>
      </c>
      <c r="B103" s="35" t="s">
        <v>253</v>
      </c>
      <c r="C103" s="36">
        <v>3437903.15</v>
      </c>
      <c r="D103" s="36">
        <v>1382880.25</v>
      </c>
      <c r="E103" s="78">
        <f t="shared" si="1"/>
        <v>40.224526103942168</v>
      </c>
      <c r="F103" s="38"/>
    </row>
    <row r="104" spans="1:6" ht="15.75" thickBot="1" x14ac:dyDescent="0.3">
      <c r="A104" s="34" t="s">
        <v>164</v>
      </c>
      <c r="B104" s="35" t="s">
        <v>254</v>
      </c>
      <c r="C104" s="36">
        <v>8575.43</v>
      </c>
      <c r="D104" s="36">
        <v>1236.99</v>
      </c>
      <c r="E104" s="78">
        <f t="shared" si="1"/>
        <v>14.424816015056971</v>
      </c>
      <c r="F104" s="38"/>
    </row>
    <row r="105" spans="1:6" ht="15.75" thickBot="1" x14ac:dyDescent="0.3">
      <c r="A105" s="34" t="s">
        <v>166</v>
      </c>
      <c r="B105" s="35" t="s">
        <v>255</v>
      </c>
      <c r="C105" s="36">
        <v>8575.43</v>
      </c>
      <c r="D105" s="36">
        <v>1236.99</v>
      </c>
      <c r="E105" s="78">
        <f t="shared" si="1"/>
        <v>14.424816015056971</v>
      </c>
      <c r="F105" s="38"/>
    </row>
    <row r="106" spans="1:6" ht="15.75" thickBot="1" x14ac:dyDescent="0.3">
      <c r="A106" s="34" t="s">
        <v>168</v>
      </c>
      <c r="B106" s="35" t="s">
        <v>256</v>
      </c>
      <c r="C106" s="36">
        <v>8575.43</v>
      </c>
      <c r="D106" s="36">
        <v>1236.99</v>
      </c>
      <c r="E106" s="78">
        <f t="shared" si="1"/>
        <v>14.424816015056971</v>
      </c>
      <c r="F106" s="38"/>
    </row>
    <row r="107" spans="1:6" ht="15.75" thickBot="1" x14ac:dyDescent="0.3">
      <c r="A107" s="34" t="s">
        <v>136</v>
      </c>
      <c r="B107" s="35" t="s">
        <v>257</v>
      </c>
      <c r="C107" s="36">
        <v>2166300</v>
      </c>
      <c r="D107" s="36">
        <v>2166300</v>
      </c>
      <c r="E107" s="78">
        <f t="shared" si="1"/>
        <v>100</v>
      </c>
      <c r="F107" s="38"/>
    </row>
    <row r="108" spans="1:6" ht="24" thickBot="1" x14ac:dyDescent="0.3">
      <c r="A108" s="34" t="s">
        <v>258</v>
      </c>
      <c r="B108" s="35" t="s">
        <v>259</v>
      </c>
      <c r="C108" s="36">
        <v>2166300</v>
      </c>
      <c r="D108" s="36">
        <v>2166300</v>
      </c>
      <c r="E108" s="78">
        <f t="shared" si="1"/>
        <v>100</v>
      </c>
      <c r="F108" s="38"/>
    </row>
    <row r="109" spans="1:6" ht="15.75" thickBot="1" x14ac:dyDescent="0.3">
      <c r="A109" s="34" t="s">
        <v>260</v>
      </c>
      <c r="B109" s="35" t="s">
        <v>261</v>
      </c>
      <c r="C109" s="36">
        <v>2166300</v>
      </c>
      <c r="D109" s="36">
        <v>2166300</v>
      </c>
      <c r="E109" s="78">
        <f t="shared" si="1"/>
        <v>100</v>
      </c>
      <c r="F109" s="38"/>
    </row>
    <row r="110" spans="1:6" ht="46.5" thickBot="1" x14ac:dyDescent="0.3">
      <c r="A110" s="34" t="s">
        <v>262</v>
      </c>
      <c r="B110" s="35" t="s">
        <v>263</v>
      </c>
      <c r="C110" s="36">
        <v>1841300</v>
      </c>
      <c r="D110" s="36">
        <v>1841300</v>
      </c>
      <c r="E110" s="78">
        <f t="shared" si="1"/>
        <v>100</v>
      </c>
      <c r="F110" s="38"/>
    </row>
    <row r="111" spans="1:6" ht="15.75" thickBot="1" x14ac:dyDescent="0.3">
      <c r="A111" s="34" t="s">
        <v>264</v>
      </c>
      <c r="B111" s="35" t="s">
        <v>265</v>
      </c>
      <c r="C111" s="36">
        <v>325000</v>
      </c>
      <c r="D111" s="36">
        <v>325000</v>
      </c>
      <c r="E111" s="78">
        <f t="shared" si="1"/>
        <v>100</v>
      </c>
      <c r="F111" s="38"/>
    </row>
    <row r="112" spans="1:6" ht="15.75" thickBot="1" x14ac:dyDescent="0.3">
      <c r="A112" s="34" t="s">
        <v>136</v>
      </c>
      <c r="B112" s="35" t="s">
        <v>266</v>
      </c>
      <c r="C112" s="36">
        <v>60411</v>
      </c>
      <c r="D112" s="36">
        <v>27706.37</v>
      </c>
      <c r="E112" s="78">
        <f t="shared" si="1"/>
        <v>45.863120954793004</v>
      </c>
      <c r="F112" s="38"/>
    </row>
    <row r="113" spans="1:6" ht="15.75" thickBot="1" x14ac:dyDescent="0.3">
      <c r="A113" s="34" t="s">
        <v>267</v>
      </c>
      <c r="B113" s="35" t="s">
        <v>268</v>
      </c>
      <c r="C113" s="36">
        <v>60411</v>
      </c>
      <c r="D113" s="36">
        <v>27706.37</v>
      </c>
      <c r="E113" s="78">
        <f t="shared" si="1"/>
        <v>45.863120954793004</v>
      </c>
      <c r="F113" s="38"/>
    </row>
    <row r="114" spans="1:6" x14ac:dyDescent="0.25">
      <c r="A114" s="34" t="s">
        <v>269</v>
      </c>
      <c r="B114" s="35" t="s">
        <v>270</v>
      </c>
      <c r="C114" s="36">
        <v>60411</v>
      </c>
      <c r="D114" s="36">
        <v>27706.37</v>
      </c>
      <c r="E114" s="78">
        <f t="shared" si="1"/>
        <v>45.863120954793004</v>
      </c>
      <c r="F114" s="38"/>
    </row>
    <row r="115" spans="1:6" ht="15.75" thickBot="1" x14ac:dyDescent="0.3">
      <c r="A115" s="34" t="s">
        <v>271</v>
      </c>
      <c r="B115" s="35" t="s">
        <v>272</v>
      </c>
      <c r="C115" s="36">
        <v>60411</v>
      </c>
      <c r="D115" s="36">
        <v>27706.37</v>
      </c>
      <c r="E115" s="37">
        <v>32704.63</v>
      </c>
      <c r="F115" s="38"/>
    </row>
    <row r="116" spans="1:6" ht="24" customHeight="1" x14ac:dyDescent="0.25">
      <c r="A116" s="39" t="s">
        <v>273</v>
      </c>
      <c r="B116" s="40" t="s">
        <v>11</v>
      </c>
      <c r="C116" s="41">
        <v>0</v>
      </c>
      <c r="D116" s="41">
        <v>-2827063.28</v>
      </c>
      <c r="E116" s="42" t="s">
        <v>11</v>
      </c>
      <c r="F116" s="43"/>
    </row>
    <row r="117" spans="1:6" ht="15" customHeight="1" x14ac:dyDescent="0.25">
      <c r="A117" s="44"/>
      <c r="B117" s="45"/>
      <c r="C117" s="45"/>
      <c r="D117" s="45"/>
      <c r="E117" s="45"/>
      <c r="F117" s="5"/>
    </row>
  </sheetData>
  <mergeCells count="6">
    <mergeCell ref="E3:E5"/>
    <mergeCell ref="A1:D1"/>
    <mergeCell ref="A3:A5"/>
    <mergeCell ref="B3:B5"/>
    <mergeCell ref="C3:C5"/>
    <mergeCell ref="D3:D5"/>
  </mergeCells>
  <pageMargins left="0.39370078740157483" right="0.39370078740157483" top="0.39370078740157483" bottom="0.39370078740157483" header="0" footer="0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H26" sqref="H26"/>
    </sheetView>
  </sheetViews>
  <sheetFormatPr defaultRowHeight="15" x14ac:dyDescent="0.25"/>
  <cols>
    <col min="1" max="1" width="47.5703125" style="1" customWidth="1"/>
    <col min="2" max="2" width="24.5703125" style="1" customWidth="1"/>
    <col min="3" max="3" width="13" style="1" customWidth="1"/>
    <col min="4" max="4" width="11.85546875" style="1" customWidth="1"/>
    <col min="5" max="5" width="10.140625" style="1" customWidth="1"/>
    <col min="6" max="6" width="9.140625" style="1" customWidth="1"/>
    <col min="7" max="16384" width="9.140625" style="1"/>
  </cols>
  <sheetData>
    <row r="1" spans="1:6" ht="15" customHeight="1" x14ac:dyDescent="0.25">
      <c r="A1" s="46"/>
      <c r="B1" s="47"/>
      <c r="C1" s="7"/>
      <c r="D1" s="48"/>
      <c r="E1" s="26"/>
      <c r="F1" s="5"/>
    </row>
    <row r="2" spans="1:6" ht="14.1" customHeight="1" x14ac:dyDescent="0.25">
      <c r="A2" s="116" t="s">
        <v>274</v>
      </c>
      <c r="B2" s="117"/>
      <c r="C2" s="117"/>
      <c r="D2" s="117"/>
      <c r="E2" s="117"/>
      <c r="F2" s="5"/>
    </row>
    <row r="3" spans="1:6" ht="12" customHeight="1" x14ac:dyDescent="0.25">
      <c r="A3" s="49"/>
      <c r="B3" s="50"/>
      <c r="C3" s="51"/>
      <c r="D3" s="52"/>
      <c r="E3" s="53"/>
      <c r="F3" s="5"/>
    </row>
    <row r="4" spans="1:6" ht="13.5" customHeight="1" x14ac:dyDescent="0.25">
      <c r="A4" s="106" t="s">
        <v>1</v>
      </c>
      <c r="B4" s="106" t="s">
        <v>275</v>
      </c>
      <c r="C4" s="106" t="s">
        <v>4</v>
      </c>
      <c r="D4" s="106" t="s">
        <v>5</v>
      </c>
      <c r="E4" s="106" t="s">
        <v>302</v>
      </c>
      <c r="F4" s="5"/>
    </row>
    <row r="5" spans="1:6" ht="12" customHeight="1" x14ac:dyDescent="0.25">
      <c r="A5" s="107"/>
      <c r="B5" s="107"/>
      <c r="C5" s="107"/>
      <c r="D5" s="107"/>
      <c r="E5" s="107"/>
      <c r="F5" s="5"/>
    </row>
    <row r="6" spans="1:6" ht="12" customHeight="1" x14ac:dyDescent="0.25">
      <c r="A6" s="107"/>
      <c r="B6" s="107"/>
      <c r="C6" s="107"/>
      <c r="D6" s="107"/>
      <c r="E6" s="107"/>
      <c r="F6" s="5"/>
    </row>
    <row r="7" spans="1:6" ht="11.25" customHeight="1" x14ac:dyDescent="0.25">
      <c r="A7" s="107"/>
      <c r="B7" s="107"/>
      <c r="C7" s="107"/>
      <c r="D7" s="107"/>
      <c r="E7" s="107"/>
      <c r="F7" s="5"/>
    </row>
    <row r="8" spans="1:6" ht="10.5" customHeight="1" x14ac:dyDescent="0.25">
      <c r="A8" s="107"/>
      <c r="B8" s="107"/>
      <c r="C8" s="107"/>
      <c r="D8" s="107"/>
      <c r="E8" s="107"/>
      <c r="F8" s="5"/>
    </row>
    <row r="9" spans="1:6" ht="12" customHeight="1" x14ac:dyDescent="0.25">
      <c r="A9" s="11">
        <v>1</v>
      </c>
      <c r="B9" s="28">
        <v>3</v>
      </c>
      <c r="C9" s="29" t="s">
        <v>6</v>
      </c>
      <c r="D9" s="29" t="s">
        <v>7</v>
      </c>
      <c r="E9" s="29" t="s">
        <v>8</v>
      </c>
      <c r="F9" s="5"/>
    </row>
    <row r="10" spans="1:6" ht="18" customHeight="1" x14ac:dyDescent="0.25">
      <c r="A10" s="39" t="s">
        <v>276</v>
      </c>
      <c r="B10" s="54" t="s">
        <v>11</v>
      </c>
      <c r="C10" s="17">
        <v>0</v>
      </c>
      <c r="D10" s="17">
        <v>2827063.28</v>
      </c>
      <c r="E10" s="31"/>
      <c r="F10" s="5"/>
    </row>
    <row r="11" spans="1:6" ht="12" customHeight="1" x14ac:dyDescent="0.25">
      <c r="A11" s="55" t="s">
        <v>12</v>
      </c>
      <c r="B11" s="56"/>
      <c r="C11" s="57"/>
      <c r="D11" s="57"/>
      <c r="E11" s="58"/>
      <c r="F11" s="5"/>
    </row>
    <row r="12" spans="1:6" ht="18" customHeight="1" x14ac:dyDescent="0.25">
      <c r="A12" s="59" t="s">
        <v>277</v>
      </c>
      <c r="B12" s="56" t="s">
        <v>11</v>
      </c>
      <c r="C12" s="60">
        <v>0</v>
      </c>
      <c r="D12" s="60">
        <v>0</v>
      </c>
      <c r="E12" s="61"/>
      <c r="F12" s="5"/>
    </row>
    <row r="13" spans="1:6" ht="12" customHeight="1" x14ac:dyDescent="0.25">
      <c r="A13" s="62" t="s">
        <v>278</v>
      </c>
      <c r="B13" s="56"/>
      <c r="C13" s="57"/>
      <c r="D13" s="57"/>
      <c r="E13" s="58"/>
      <c r="F13" s="5"/>
    </row>
    <row r="14" spans="1:6" ht="14.1" customHeight="1" x14ac:dyDescent="0.25">
      <c r="A14" s="63" t="s">
        <v>279</v>
      </c>
      <c r="B14" s="56" t="s">
        <v>11</v>
      </c>
      <c r="C14" s="60">
        <v>0</v>
      </c>
      <c r="D14" s="60">
        <v>0</v>
      </c>
      <c r="E14" s="61"/>
      <c r="F14" s="5"/>
    </row>
    <row r="15" spans="1:6" ht="12.95" customHeight="1" x14ac:dyDescent="0.25">
      <c r="A15" s="64" t="s">
        <v>278</v>
      </c>
      <c r="B15" s="56"/>
      <c r="C15" s="57"/>
      <c r="D15" s="57"/>
      <c r="E15" s="58"/>
      <c r="F15" s="5"/>
    </row>
    <row r="16" spans="1:6" ht="14.1" customHeight="1" x14ac:dyDescent="0.25">
      <c r="A16" s="63" t="s">
        <v>280</v>
      </c>
      <c r="B16" s="56" t="s">
        <v>281</v>
      </c>
      <c r="C16" s="60">
        <v>0</v>
      </c>
      <c r="D16" s="60">
        <v>2827063.28</v>
      </c>
      <c r="E16" s="61"/>
      <c r="F16" s="5"/>
    </row>
    <row r="17" spans="1:6" ht="14.1" customHeight="1" x14ac:dyDescent="0.25">
      <c r="A17" s="63" t="s">
        <v>282</v>
      </c>
      <c r="B17" s="56" t="s">
        <v>283</v>
      </c>
      <c r="C17" s="60">
        <v>-17043491.739999998</v>
      </c>
      <c r="D17" s="60">
        <v>-6288592.7699999996</v>
      </c>
      <c r="E17" s="79">
        <f>D17/C17*100</f>
        <v>36.897326357374702</v>
      </c>
      <c r="F17" s="5"/>
    </row>
    <row r="18" spans="1:6" x14ac:dyDescent="0.25">
      <c r="A18" s="34" t="s">
        <v>284</v>
      </c>
      <c r="B18" s="56" t="s">
        <v>285</v>
      </c>
      <c r="C18" s="60">
        <v>-17043491.739999998</v>
      </c>
      <c r="D18" s="60">
        <v>-6288592.7699999996</v>
      </c>
      <c r="E18" s="79">
        <f t="shared" ref="E18:E26" si="0">D18/C18*100</f>
        <v>36.897326357374702</v>
      </c>
      <c r="F18" s="5"/>
    </row>
    <row r="19" spans="1:6" x14ac:dyDescent="0.25">
      <c r="A19" s="34" t="s">
        <v>286</v>
      </c>
      <c r="B19" s="56" t="s">
        <v>287</v>
      </c>
      <c r="C19" s="60">
        <v>-17043491.739999998</v>
      </c>
      <c r="D19" s="60">
        <v>-6288592.7699999996</v>
      </c>
      <c r="E19" s="79">
        <f t="shared" si="0"/>
        <v>36.897326357374702</v>
      </c>
      <c r="F19" s="5"/>
    </row>
    <row r="20" spans="1:6" x14ac:dyDescent="0.25">
      <c r="A20" s="34" t="s">
        <v>288</v>
      </c>
      <c r="B20" s="56" t="s">
        <v>289</v>
      </c>
      <c r="C20" s="60">
        <v>-17043491.739999998</v>
      </c>
      <c r="D20" s="60">
        <v>-6288592.7699999996</v>
      </c>
      <c r="E20" s="79">
        <f t="shared" si="0"/>
        <v>36.897326357374702</v>
      </c>
      <c r="F20" s="5"/>
    </row>
    <row r="21" spans="1:6" ht="23.25" x14ac:dyDescent="0.25">
      <c r="A21" s="34" t="s">
        <v>290</v>
      </c>
      <c r="B21" s="56" t="s">
        <v>291</v>
      </c>
      <c r="C21" s="60">
        <v>-17043491.739999998</v>
      </c>
      <c r="D21" s="60">
        <v>-6288592.7699999996</v>
      </c>
      <c r="E21" s="79">
        <f t="shared" si="0"/>
        <v>36.897326357374702</v>
      </c>
      <c r="F21" s="5"/>
    </row>
    <row r="22" spans="1:6" ht="14.1" customHeight="1" x14ac:dyDescent="0.25">
      <c r="A22" s="63" t="s">
        <v>292</v>
      </c>
      <c r="B22" s="56" t="s">
        <v>293</v>
      </c>
      <c r="C22" s="60">
        <v>24704092.739999998</v>
      </c>
      <c r="D22" s="60">
        <v>9115656.0500000007</v>
      </c>
      <c r="E22" s="79">
        <f t="shared" si="0"/>
        <v>36.899375929075312</v>
      </c>
      <c r="F22" s="5"/>
    </row>
    <row r="23" spans="1:6" x14ac:dyDescent="0.25">
      <c r="A23" s="34" t="s">
        <v>294</v>
      </c>
      <c r="B23" s="65" t="s">
        <v>295</v>
      </c>
      <c r="C23" s="60">
        <v>24704092.739999998</v>
      </c>
      <c r="D23" s="60">
        <v>9115656.0500000007</v>
      </c>
      <c r="E23" s="79">
        <f t="shared" si="0"/>
        <v>36.899375929075312</v>
      </c>
      <c r="F23" s="5"/>
    </row>
    <row r="24" spans="1:6" x14ac:dyDescent="0.25">
      <c r="A24" s="34" t="s">
        <v>296</v>
      </c>
      <c r="B24" s="65" t="s">
        <v>297</v>
      </c>
      <c r="C24" s="60">
        <v>24704092.739999998</v>
      </c>
      <c r="D24" s="60">
        <v>9115656.0500000007</v>
      </c>
      <c r="E24" s="79">
        <f t="shared" si="0"/>
        <v>36.899375929075312</v>
      </c>
      <c r="F24" s="5"/>
    </row>
    <row r="25" spans="1:6" ht="23.25" x14ac:dyDescent="0.25">
      <c r="A25" s="34" t="s">
        <v>298</v>
      </c>
      <c r="B25" s="65" t="s">
        <v>299</v>
      </c>
      <c r="C25" s="60">
        <v>24704092.739999998</v>
      </c>
      <c r="D25" s="60">
        <v>9115656.0500000007</v>
      </c>
      <c r="E25" s="79">
        <f t="shared" si="0"/>
        <v>36.899375929075312</v>
      </c>
      <c r="F25" s="5"/>
    </row>
    <row r="26" spans="1:6" ht="23.25" x14ac:dyDescent="0.25">
      <c r="A26" s="34" t="s">
        <v>300</v>
      </c>
      <c r="B26" s="65" t="s">
        <v>301</v>
      </c>
      <c r="C26" s="60">
        <v>24704092.739999998</v>
      </c>
      <c r="D26" s="60">
        <v>9115656.0500000007</v>
      </c>
      <c r="E26" s="79">
        <f t="shared" si="0"/>
        <v>36.899375929075312</v>
      </c>
      <c r="F26" s="5"/>
    </row>
    <row r="27" spans="1:6" ht="9.9499999999999993" customHeight="1" x14ac:dyDescent="0.25">
      <c r="A27" s="66"/>
      <c r="B27" s="67"/>
      <c r="C27" s="68"/>
      <c r="D27" s="69"/>
      <c r="E27" s="69"/>
      <c r="F27" s="5"/>
    </row>
    <row r="28" spans="1:6" ht="9.9499999999999993" customHeight="1" x14ac:dyDescent="0.25">
      <c r="A28" s="6"/>
      <c r="B28" s="81"/>
      <c r="C28" s="70"/>
      <c r="D28" s="71"/>
      <c r="E28" s="71"/>
      <c r="F28" s="5"/>
    </row>
    <row r="29" spans="1:6" ht="9.9499999999999993" customHeight="1" x14ac:dyDescent="0.25">
      <c r="A29" s="72"/>
      <c r="B29" s="80"/>
      <c r="C29" s="73"/>
      <c r="D29" s="74"/>
      <c r="E29" s="74"/>
      <c r="F29" s="5"/>
    </row>
    <row r="30" spans="1:6" ht="9.9499999999999993" customHeight="1" x14ac:dyDescent="0.25">
      <c r="A30" s="75"/>
      <c r="B30" s="76"/>
      <c r="C30" s="71"/>
      <c r="D30" s="71"/>
      <c r="E30" s="71"/>
      <c r="F30" s="5"/>
    </row>
    <row r="31" spans="1:6" ht="12" customHeight="1" x14ac:dyDescent="0.25">
      <c r="A31" s="75"/>
      <c r="B31" s="76"/>
      <c r="C31" s="71"/>
      <c r="D31" s="71"/>
      <c r="E31" s="71"/>
      <c r="F31" s="5"/>
    </row>
    <row r="32" spans="1:6" ht="13.5" customHeight="1" x14ac:dyDescent="0.25">
      <c r="A32" s="70"/>
      <c r="B32" s="76"/>
      <c r="C32" s="47"/>
      <c r="D32" s="47"/>
      <c r="E32" s="71"/>
      <c r="F32" s="5"/>
    </row>
    <row r="33" spans="1:6" ht="11.1" customHeight="1" x14ac:dyDescent="0.25">
      <c r="A33" s="4"/>
      <c r="B33" s="84"/>
      <c r="C33" s="4"/>
      <c r="D33" s="4"/>
      <c r="E33" s="4"/>
      <c r="F33" s="5"/>
    </row>
    <row r="34" spans="1:6" ht="11.1" customHeight="1" x14ac:dyDescent="0.25">
      <c r="A34" s="72"/>
      <c r="B34" s="80"/>
      <c r="C34" s="4"/>
      <c r="D34" s="4"/>
      <c r="E34" s="4"/>
      <c r="F34" s="5"/>
    </row>
    <row r="35" spans="1:6" ht="17.100000000000001" customHeight="1" x14ac:dyDescent="0.25">
      <c r="A35" s="4"/>
      <c r="B35" s="76"/>
      <c r="C35" s="4"/>
      <c r="D35" s="4"/>
      <c r="E35" s="4"/>
      <c r="F35" s="5"/>
    </row>
    <row r="36" spans="1:6" ht="17.100000000000001" customHeight="1" x14ac:dyDescent="0.25">
      <c r="A36" s="6"/>
      <c r="B36" s="81"/>
      <c r="C36" s="4"/>
      <c r="D36" s="4"/>
      <c r="E36" s="4"/>
      <c r="F36" s="5"/>
    </row>
    <row r="37" spans="1:6" ht="12" customHeight="1" x14ac:dyDescent="0.25">
      <c r="A37" s="72"/>
      <c r="B37" s="80"/>
      <c r="C37" s="5"/>
      <c r="D37" s="4"/>
      <c r="E37" s="4"/>
      <c r="F37" s="5"/>
    </row>
    <row r="38" spans="1:6" ht="17.100000000000001" customHeight="1" x14ac:dyDescent="0.25">
      <c r="A38" s="6"/>
      <c r="B38" s="6"/>
      <c r="C38" s="76"/>
      <c r="D38" s="4"/>
      <c r="E38" s="4"/>
      <c r="F38" s="5"/>
    </row>
    <row r="39" spans="1:6" ht="17.100000000000001" customHeight="1" x14ac:dyDescent="0.25">
      <c r="A39" s="83"/>
      <c r="B39" s="85"/>
      <c r="C39" s="86"/>
      <c r="D39" s="87"/>
      <c r="E39" s="87"/>
      <c r="F39" s="5"/>
    </row>
    <row r="40" spans="1:6" ht="12.95" customHeight="1" x14ac:dyDescent="0.25">
      <c r="A40" s="82"/>
      <c r="B40" s="82"/>
      <c r="C40" s="82"/>
      <c r="D40" s="82"/>
      <c r="E40" s="82"/>
      <c r="F40" s="5"/>
    </row>
  </sheetData>
  <mergeCells count="6">
    <mergeCell ref="A2:E2"/>
    <mergeCell ref="A4:A8"/>
    <mergeCell ref="B4:B8"/>
    <mergeCell ref="C4:C8"/>
    <mergeCell ref="D4:D8"/>
    <mergeCell ref="E4:E8"/>
  </mergeCells>
  <pageMargins left="0.70866141732283472" right="0.59055118110236227" top="0.74803149606299213" bottom="0.74803149606299213" header="0.31496062992125984" footer="0.31496062992125984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95E8F99-8CC1-4C94-8B0F-A7CB2F77CF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2019-07-30T09:22:40Z</cp:lastPrinted>
  <dcterms:created xsi:type="dcterms:W3CDTF">2019-07-18T09:24:11Z</dcterms:created>
  <dcterms:modified xsi:type="dcterms:W3CDTF">2019-07-30T09:24:28Z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r14_yun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